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234CBAB9-3F40-2349-8A5B-3FD7A3FFBB35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R36" i="4"/>
  <c r="B23" i="4"/>
  <c r="C51" i="4" s="1"/>
  <c r="E51" i="4"/>
  <c r="F51" i="4"/>
  <c r="G51" i="4"/>
  <c r="H51" i="4"/>
  <c r="I51" i="4"/>
  <c r="J51" i="4"/>
  <c r="K51" i="4"/>
  <c r="L51" i="4"/>
  <c r="M51" i="4"/>
  <c r="N51" i="4"/>
  <c r="D51" i="4"/>
  <c r="R44" i="4"/>
  <c r="C70" i="4" l="1"/>
  <c r="D70" i="4"/>
  <c r="E70" i="4"/>
  <c r="F70" i="4"/>
  <c r="G70" i="4"/>
  <c r="H70" i="4"/>
  <c r="I70" i="4"/>
  <c r="J70" i="4"/>
  <c r="K70" i="4"/>
  <c r="L70" i="4"/>
  <c r="M70" i="4"/>
  <c r="N70" i="4"/>
  <c r="B70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E60" i="4" s="1"/>
  <c r="F59" i="4"/>
  <c r="G59" i="4"/>
  <c r="H59" i="4"/>
  <c r="H60" i="4" s="1"/>
  <c r="I59" i="4"/>
  <c r="I60" i="4" s="1"/>
  <c r="D60" i="4"/>
  <c r="G60" i="4"/>
  <c r="C60" i="4"/>
  <c r="B59" i="4"/>
  <c r="B58" i="4"/>
  <c r="B57" i="4"/>
  <c r="C54" i="4"/>
  <c r="D54" i="4"/>
  <c r="E54" i="4"/>
  <c r="F54" i="4"/>
  <c r="G54" i="4"/>
  <c r="H54" i="4"/>
  <c r="I54" i="4"/>
  <c r="C55" i="4"/>
  <c r="D55" i="4"/>
  <c r="E55" i="4"/>
  <c r="F55" i="4"/>
  <c r="G55" i="4"/>
  <c r="H55" i="4"/>
  <c r="H53" i="4" s="1"/>
  <c r="I55" i="4"/>
  <c r="I53" i="4" s="1"/>
  <c r="C56" i="4"/>
  <c r="D56" i="4"/>
  <c r="E56" i="4"/>
  <c r="F56" i="4"/>
  <c r="G56" i="4"/>
  <c r="H56" i="4"/>
  <c r="I56" i="4"/>
  <c r="B56" i="4"/>
  <c r="B55" i="4"/>
  <c r="B54" i="4"/>
  <c r="G53" i="4"/>
  <c r="F53" i="4"/>
  <c r="E53" i="4"/>
  <c r="D53" i="4"/>
  <c r="C53" i="4"/>
  <c r="B53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3" i="4"/>
  <c r="D43" i="4"/>
  <c r="E43" i="4"/>
  <c r="F43" i="4"/>
  <c r="G43" i="4"/>
  <c r="H43" i="4"/>
  <c r="I43" i="4"/>
  <c r="C39" i="4"/>
  <c r="D39" i="4"/>
  <c r="E39" i="4"/>
  <c r="F39" i="4"/>
  <c r="G39" i="4"/>
  <c r="H39" i="4"/>
  <c r="I39" i="4"/>
  <c r="B39" i="4"/>
  <c r="B43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B31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I10" i="4"/>
  <c r="C10" i="4"/>
  <c r="D10" i="4"/>
  <c r="E10" i="4"/>
  <c r="F10" i="4"/>
  <c r="G10" i="4"/>
  <c r="H10" i="4"/>
  <c r="C11" i="4"/>
  <c r="D11" i="4"/>
  <c r="E11" i="4"/>
  <c r="F11" i="4"/>
  <c r="G11" i="4"/>
  <c r="H11" i="4"/>
  <c r="I11" i="4"/>
  <c r="C12" i="4"/>
  <c r="D12" i="4"/>
  <c r="D13" i="4" s="1"/>
  <c r="E12" i="4"/>
  <c r="F12" i="4"/>
  <c r="G12" i="4"/>
  <c r="G13" i="4" s="1"/>
  <c r="H12" i="4"/>
  <c r="H13" i="4" s="1"/>
  <c r="I12" i="4"/>
  <c r="I13" i="4" s="1"/>
  <c r="C13" i="4"/>
  <c r="E13" i="4"/>
  <c r="F13" i="4"/>
  <c r="C14" i="4"/>
  <c r="C16" i="4" s="1"/>
  <c r="C19" i="4" s="1"/>
  <c r="D14" i="4"/>
  <c r="E14" i="4"/>
  <c r="F14" i="4"/>
  <c r="G14" i="4"/>
  <c r="G16" i="4" s="1"/>
  <c r="G19" i="4" s="1"/>
  <c r="H14" i="4"/>
  <c r="I14" i="4"/>
  <c r="C15" i="4"/>
  <c r="D15" i="4"/>
  <c r="E15" i="4"/>
  <c r="F15" i="4"/>
  <c r="F16" i="4" s="1"/>
  <c r="G15" i="4"/>
  <c r="H15" i="4"/>
  <c r="H16" i="4" s="1"/>
  <c r="I15" i="4"/>
  <c r="D16" i="4"/>
  <c r="D19" i="4" s="1"/>
  <c r="E16" i="4"/>
  <c r="E19" i="4" s="1"/>
  <c r="I16" i="4"/>
  <c r="C17" i="4"/>
  <c r="D17" i="4"/>
  <c r="E17" i="4"/>
  <c r="F17" i="4"/>
  <c r="G17" i="4"/>
  <c r="H17" i="4"/>
  <c r="I17" i="4"/>
  <c r="I19" i="4"/>
  <c r="B19" i="4"/>
  <c r="D18" i="4"/>
  <c r="E18" i="4"/>
  <c r="F18" i="4"/>
  <c r="G18" i="4"/>
  <c r="H18" i="4"/>
  <c r="I18" i="4"/>
  <c r="C18" i="4"/>
  <c r="B18" i="4"/>
  <c r="J18" i="4"/>
  <c r="K18" i="4"/>
  <c r="L18" i="4"/>
  <c r="M18" i="4"/>
  <c r="N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C4" i="4"/>
  <c r="D4" i="4"/>
  <c r="E4" i="4"/>
  <c r="F4" i="4"/>
  <c r="G4" i="4"/>
  <c r="H4" i="4"/>
  <c r="I4" i="4"/>
  <c r="B4" i="4"/>
  <c r="C3" i="4"/>
  <c r="D3" i="4"/>
  <c r="E3" i="4"/>
  <c r="F3" i="4"/>
  <c r="G3" i="4"/>
  <c r="H3" i="4"/>
  <c r="I3" i="4"/>
  <c r="B3" i="4"/>
  <c r="F215" i="3"/>
  <c r="E215" i="3"/>
  <c r="D215" i="3"/>
  <c r="I214" i="3"/>
  <c r="I215" i="3" s="1"/>
  <c r="H214" i="3"/>
  <c r="H215" i="3" s="1"/>
  <c r="G214" i="3"/>
  <c r="G215" i="3" s="1"/>
  <c r="F214" i="3"/>
  <c r="F216" i="3" s="1"/>
  <c r="E214" i="3"/>
  <c r="E216" i="3" s="1"/>
  <c r="D214" i="3"/>
  <c r="D216" i="3" s="1"/>
  <c r="C214" i="3"/>
  <c r="C215" i="3" s="1"/>
  <c r="B214" i="3"/>
  <c r="B215" i="3" s="1"/>
  <c r="D212" i="3"/>
  <c r="C212" i="3"/>
  <c r="B212" i="3"/>
  <c r="I211" i="3"/>
  <c r="I212" i="3" s="1"/>
  <c r="H211" i="3"/>
  <c r="H212" i="3" s="1"/>
  <c r="G211" i="3"/>
  <c r="G212" i="3" s="1"/>
  <c r="F211" i="3"/>
  <c r="F212" i="3" s="1"/>
  <c r="E211" i="3"/>
  <c r="D211" i="3"/>
  <c r="C211" i="3"/>
  <c r="B211" i="3"/>
  <c r="I209" i="3"/>
  <c r="C209" i="3"/>
  <c r="B209" i="3"/>
  <c r="I208" i="3"/>
  <c r="H208" i="3"/>
  <c r="H209" i="3" s="1"/>
  <c r="G208" i="3"/>
  <c r="G209" i="3" s="1"/>
  <c r="F208" i="3"/>
  <c r="F209" i="3" s="1"/>
  <c r="E208" i="3"/>
  <c r="E209" i="3" s="1"/>
  <c r="D208" i="3"/>
  <c r="D209" i="3" s="1"/>
  <c r="C208" i="3"/>
  <c r="C210" i="3" s="1"/>
  <c r="B208" i="3"/>
  <c r="E207" i="3"/>
  <c r="D207" i="3"/>
  <c r="G205" i="3"/>
  <c r="F205" i="3"/>
  <c r="E205" i="3"/>
  <c r="I204" i="3"/>
  <c r="I207" i="3" s="1"/>
  <c r="J207" i="3" s="1"/>
  <c r="H204" i="3"/>
  <c r="H207" i="3" s="1"/>
  <c r="G204" i="3"/>
  <c r="F204" i="3"/>
  <c r="E204" i="3"/>
  <c r="D204" i="3"/>
  <c r="D205" i="3" s="1"/>
  <c r="C204" i="3"/>
  <c r="C205" i="3" s="1"/>
  <c r="B204" i="3"/>
  <c r="B207" i="3" s="1"/>
  <c r="I201" i="3"/>
  <c r="E201" i="3"/>
  <c r="E203" i="3" s="1"/>
  <c r="H200" i="3"/>
  <c r="G200" i="3"/>
  <c r="F200" i="3"/>
  <c r="I199" i="3"/>
  <c r="J199" i="3" s="1"/>
  <c r="H199" i="3"/>
  <c r="H216" i="3" s="1"/>
  <c r="G199" i="3"/>
  <c r="G216" i="3" s="1"/>
  <c r="F199" i="3"/>
  <c r="E199" i="3"/>
  <c r="E200" i="3" s="1"/>
  <c r="D199" i="3"/>
  <c r="D200" i="3" s="1"/>
  <c r="C199" i="3"/>
  <c r="C200" i="3" s="1"/>
  <c r="B199" i="3"/>
  <c r="B200" i="3" s="1"/>
  <c r="I197" i="3"/>
  <c r="J197" i="3" s="1"/>
  <c r="H197" i="3"/>
  <c r="G196" i="3"/>
  <c r="F196" i="3"/>
  <c r="E196" i="3"/>
  <c r="I195" i="3"/>
  <c r="I196" i="3" s="1"/>
  <c r="H195" i="3"/>
  <c r="H196" i="3" s="1"/>
  <c r="G195" i="3"/>
  <c r="F195" i="3"/>
  <c r="E195" i="3"/>
  <c r="D195" i="3"/>
  <c r="D196" i="3" s="1"/>
  <c r="C195" i="3"/>
  <c r="C196" i="3" s="1"/>
  <c r="B195" i="3"/>
  <c r="B196" i="3" s="1"/>
  <c r="H194" i="3"/>
  <c r="F193" i="3"/>
  <c r="E193" i="3"/>
  <c r="D193" i="3"/>
  <c r="I192" i="3"/>
  <c r="I193" i="3" s="1"/>
  <c r="H192" i="3"/>
  <c r="H193" i="3" s="1"/>
  <c r="G192" i="3"/>
  <c r="G193" i="3" s="1"/>
  <c r="F192" i="3"/>
  <c r="F194" i="3" s="1"/>
  <c r="E192" i="3"/>
  <c r="D192" i="3"/>
  <c r="D194" i="3" s="1"/>
  <c r="C192" i="3"/>
  <c r="C193" i="3" s="1"/>
  <c r="B192" i="3"/>
  <c r="B193" i="3" s="1"/>
  <c r="E190" i="3"/>
  <c r="D190" i="3"/>
  <c r="C190" i="3"/>
  <c r="I189" i="3"/>
  <c r="I190" i="3" s="1"/>
  <c r="H189" i="3"/>
  <c r="H190" i="3" s="1"/>
  <c r="G189" i="3"/>
  <c r="G190" i="3" s="1"/>
  <c r="F189" i="3"/>
  <c r="F190" i="3" s="1"/>
  <c r="E189" i="3"/>
  <c r="D189" i="3"/>
  <c r="C189" i="3"/>
  <c r="B189" i="3"/>
  <c r="B190" i="3" s="1"/>
  <c r="G188" i="3"/>
  <c r="F188" i="3"/>
  <c r="I186" i="3"/>
  <c r="H186" i="3"/>
  <c r="G186" i="3"/>
  <c r="I185" i="3"/>
  <c r="H185" i="3"/>
  <c r="G185" i="3"/>
  <c r="F185" i="3"/>
  <c r="F186" i="3" s="1"/>
  <c r="E185" i="3"/>
  <c r="E186" i="3" s="1"/>
  <c r="D185" i="3"/>
  <c r="D188" i="3" s="1"/>
  <c r="C185" i="3"/>
  <c r="C188" i="3" s="1"/>
  <c r="B185" i="3"/>
  <c r="B188" i="3" s="1"/>
  <c r="G182" i="3"/>
  <c r="G184" i="3" s="1"/>
  <c r="D182" i="3"/>
  <c r="C182" i="3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9" i="3"/>
  <c r="I181" i="3" s="1"/>
  <c r="H179" i="3"/>
  <c r="H181" i="3" s="1"/>
  <c r="B179" i="3"/>
  <c r="B181" i="3" s="1"/>
  <c r="I178" i="3"/>
  <c r="J178" i="3" s="1"/>
  <c r="K178" i="3" s="1"/>
  <c r="L178" i="3" s="1"/>
  <c r="H178" i="3"/>
  <c r="G178" i="3"/>
  <c r="F178" i="3"/>
  <c r="F179" i="3" s="1"/>
  <c r="F181" i="3" s="1"/>
  <c r="E178" i="3"/>
  <c r="E179" i="3" s="1"/>
  <c r="E181" i="3" s="1"/>
  <c r="D178" i="3"/>
  <c r="D179" i="3" s="1"/>
  <c r="D181" i="3" s="1"/>
  <c r="C178" i="3"/>
  <c r="C179" i="3" s="1"/>
  <c r="B178" i="3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D175" i="3"/>
  <c r="D177" i="3" s="1"/>
  <c r="C175" i="3"/>
  <c r="C177" i="3" s="1"/>
  <c r="B175" i="3"/>
  <c r="B177" i="3" s="1"/>
  <c r="I174" i="3"/>
  <c r="H174" i="3"/>
  <c r="H175" i="3" s="1"/>
  <c r="H177" i="3" s="1"/>
  <c r="G174" i="3"/>
  <c r="G175" i="3" s="1"/>
  <c r="G177" i="3" s="1"/>
  <c r="F174" i="3"/>
  <c r="F175" i="3" s="1"/>
  <c r="E174" i="3"/>
  <c r="E175" i="3" s="1"/>
  <c r="E177" i="3" s="1"/>
  <c r="D174" i="3"/>
  <c r="C174" i="3"/>
  <c r="B174" i="3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F173" i="3" s="1"/>
  <c r="E171" i="3"/>
  <c r="E173" i="3" s="1"/>
  <c r="D171" i="3"/>
  <c r="D173" i="3" s="1"/>
  <c r="I170" i="3"/>
  <c r="H170" i="3"/>
  <c r="H171" i="3" s="1"/>
  <c r="H173" i="3" s="1"/>
  <c r="G170" i="3"/>
  <c r="G171" i="3" s="1"/>
  <c r="G173" i="3" s="1"/>
  <c r="F170" i="3"/>
  <c r="E170" i="3"/>
  <c r="D170" i="3"/>
  <c r="C170" i="3"/>
  <c r="C171" i="3" s="1"/>
  <c r="C173" i="3" s="1"/>
  <c r="B170" i="3"/>
  <c r="B171" i="3" s="1"/>
  <c r="B173" i="3" s="1"/>
  <c r="N169" i="3"/>
  <c r="K169" i="3"/>
  <c r="L169" i="3" s="1"/>
  <c r="M169" i="3" s="1"/>
  <c r="E169" i="3"/>
  <c r="K168" i="3"/>
  <c r="I168" i="3"/>
  <c r="H168" i="3"/>
  <c r="G168" i="3"/>
  <c r="F168" i="3"/>
  <c r="E168" i="3"/>
  <c r="D168" i="3"/>
  <c r="C168" i="3"/>
  <c r="B168" i="3"/>
  <c r="J167" i="3"/>
  <c r="H167" i="3"/>
  <c r="H169" i="3" s="1"/>
  <c r="G167" i="3"/>
  <c r="G169" i="3" s="1"/>
  <c r="I166" i="3"/>
  <c r="J166" i="3" s="1"/>
  <c r="H166" i="3"/>
  <c r="G166" i="3"/>
  <c r="F166" i="3"/>
  <c r="E166" i="3"/>
  <c r="E167" i="3" s="1"/>
  <c r="D166" i="3"/>
  <c r="C166" i="3"/>
  <c r="C167" i="3" s="1"/>
  <c r="C169" i="3" s="1"/>
  <c r="B166" i="3"/>
  <c r="B167" i="3" s="1"/>
  <c r="B169" i="3" s="1"/>
  <c r="I165" i="3"/>
  <c r="H165" i="3"/>
  <c r="B165" i="3"/>
  <c r="I164" i="3"/>
  <c r="H164" i="3"/>
  <c r="G164" i="3"/>
  <c r="F164" i="3"/>
  <c r="E164" i="3"/>
  <c r="E165" i="3" s="1"/>
  <c r="D164" i="3"/>
  <c r="D165" i="3" s="1"/>
  <c r="C164" i="3"/>
  <c r="C165" i="3" s="1"/>
  <c r="B164" i="3"/>
  <c r="C162" i="3"/>
  <c r="B162" i="3"/>
  <c r="I161" i="3"/>
  <c r="H161" i="3"/>
  <c r="G161" i="3"/>
  <c r="I160" i="3"/>
  <c r="H160" i="3"/>
  <c r="H162" i="3" s="1"/>
  <c r="G160" i="3"/>
  <c r="F160" i="3"/>
  <c r="E160" i="3"/>
  <c r="D160" i="3"/>
  <c r="D161" i="3" s="1"/>
  <c r="C160" i="3"/>
  <c r="C161" i="3" s="1"/>
  <c r="B160" i="3"/>
  <c r="B161" i="3" s="1"/>
  <c r="G158" i="3"/>
  <c r="F158" i="3"/>
  <c r="I157" i="3"/>
  <c r="I158" i="3" s="1"/>
  <c r="H157" i="3"/>
  <c r="G157" i="3"/>
  <c r="G159" i="3" s="1"/>
  <c r="F157" i="3"/>
  <c r="F159" i="3" s="1"/>
  <c r="E157" i="3"/>
  <c r="D157" i="3"/>
  <c r="C157" i="3"/>
  <c r="C158" i="3" s="1"/>
  <c r="B157" i="3"/>
  <c r="B158" i="3" s="1"/>
  <c r="G156" i="3"/>
  <c r="F155" i="3"/>
  <c r="E155" i="3"/>
  <c r="D155" i="3"/>
  <c r="I154" i="3"/>
  <c r="H154" i="3"/>
  <c r="H155" i="3" s="1"/>
  <c r="G154" i="3"/>
  <c r="G155" i="3" s="1"/>
  <c r="F154" i="3"/>
  <c r="E154" i="3"/>
  <c r="D154" i="3"/>
  <c r="C154" i="3"/>
  <c r="B154" i="3"/>
  <c r="H153" i="3"/>
  <c r="G153" i="3"/>
  <c r="I151" i="3"/>
  <c r="B151" i="3"/>
  <c r="I150" i="3"/>
  <c r="H150" i="3"/>
  <c r="G150" i="3"/>
  <c r="F150" i="3"/>
  <c r="E150" i="3"/>
  <c r="D150" i="3"/>
  <c r="D153" i="3" s="1"/>
  <c r="C150" i="3"/>
  <c r="C153" i="3" s="1"/>
  <c r="B150" i="3"/>
  <c r="H147" i="3"/>
  <c r="F147" i="3"/>
  <c r="E147" i="3"/>
  <c r="D147" i="3"/>
  <c r="B147" i="3"/>
  <c r="B148" i="3" s="1"/>
  <c r="G146" i="3"/>
  <c r="F146" i="3"/>
  <c r="D146" i="3"/>
  <c r="C146" i="3"/>
  <c r="I145" i="3"/>
  <c r="I159" i="3" s="1"/>
  <c r="J159" i="3" s="1"/>
  <c r="K159" i="3" s="1"/>
  <c r="L159" i="3" s="1"/>
  <c r="M159" i="3" s="1"/>
  <c r="N159" i="3" s="1"/>
  <c r="H145" i="3"/>
  <c r="G145" i="3"/>
  <c r="F145" i="3"/>
  <c r="E145" i="3"/>
  <c r="E146" i="3" s="1"/>
  <c r="D145" i="3"/>
  <c r="D162" i="3" s="1"/>
  <c r="C145" i="3"/>
  <c r="B145" i="3"/>
  <c r="B146" i="3" s="1"/>
  <c r="F143" i="3"/>
  <c r="E143" i="3"/>
  <c r="F142" i="3"/>
  <c r="C142" i="3"/>
  <c r="B142" i="3"/>
  <c r="I141" i="3"/>
  <c r="I142" i="3" s="1"/>
  <c r="H141" i="3"/>
  <c r="H142" i="3" s="1"/>
  <c r="G141" i="3"/>
  <c r="F141" i="3"/>
  <c r="E141" i="3"/>
  <c r="D141" i="3"/>
  <c r="D143" i="3" s="1"/>
  <c r="C141" i="3"/>
  <c r="C143" i="3" s="1"/>
  <c r="B141" i="3"/>
  <c r="D140" i="3"/>
  <c r="I139" i="3"/>
  <c r="H139" i="3"/>
  <c r="D139" i="3"/>
  <c r="B139" i="3"/>
  <c r="I138" i="3"/>
  <c r="H138" i="3"/>
  <c r="G138" i="3"/>
  <c r="G139" i="3" s="1"/>
  <c r="F138" i="3"/>
  <c r="F139" i="3" s="1"/>
  <c r="E138" i="3"/>
  <c r="D138" i="3"/>
  <c r="C138" i="3"/>
  <c r="C140" i="3" s="1"/>
  <c r="B138" i="3"/>
  <c r="B140" i="3" s="1"/>
  <c r="B137" i="3"/>
  <c r="I136" i="3"/>
  <c r="H136" i="3"/>
  <c r="G136" i="3"/>
  <c r="C136" i="3"/>
  <c r="B136" i="3"/>
  <c r="I135" i="3"/>
  <c r="I137" i="3" s="1"/>
  <c r="H135" i="3"/>
  <c r="H137" i="3" s="1"/>
  <c r="G135" i="3"/>
  <c r="F135" i="3"/>
  <c r="F136" i="3" s="1"/>
  <c r="E135" i="3"/>
  <c r="D135" i="3"/>
  <c r="C135" i="3"/>
  <c r="B135" i="3"/>
  <c r="I134" i="3"/>
  <c r="J134" i="3" s="1"/>
  <c r="F134" i="3"/>
  <c r="C134" i="3"/>
  <c r="G132" i="3"/>
  <c r="E132" i="3"/>
  <c r="D132" i="3"/>
  <c r="C132" i="3"/>
  <c r="I131" i="3"/>
  <c r="I132" i="3" s="1"/>
  <c r="H131" i="3"/>
  <c r="G131" i="3"/>
  <c r="G134" i="3" s="1"/>
  <c r="F131" i="3"/>
  <c r="E131" i="3"/>
  <c r="D131" i="3"/>
  <c r="D133" i="3" s="1"/>
  <c r="C131" i="3"/>
  <c r="B131" i="3"/>
  <c r="B132" i="3" s="1"/>
  <c r="I128" i="3"/>
  <c r="G128" i="3"/>
  <c r="C128" i="3"/>
  <c r="C130" i="3" s="1"/>
  <c r="L127" i="3"/>
  <c r="M127" i="3" s="1"/>
  <c r="K127" i="3"/>
  <c r="M126" i="3"/>
  <c r="N126" i="3" s="1"/>
  <c r="L126" i="3"/>
  <c r="K126" i="3"/>
  <c r="K125" i="3" s="1"/>
  <c r="I126" i="3"/>
  <c r="H126" i="3"/>
  <c r="H127" i="3" s="1"/>
  <c r="G126" i="3"/>
  <c r="F126" i="3"/>
  <c r="E126" i="3"/>
  <c r="D126" i="3"/>
  <c r="C126" i="3"/>
  <c r="B126" i="3"/>
  <c r="J125" i="3"/>
  <c r="H125" i="3"/>
  <c r="F125" i="3"/>
  <c r="F127" i="3" s="1"/>
  <c r="E125" i="3"/>
  <c r="E127" i="3" s="1"/>
  <c r="D125" i="3"/>
  <c r="D127" i="3" s="1"/>
  <c r="I124" i="3"/>
  <c r="H124" i="3"/>
  <c r="G124" i="3"/>
  <c r="F124" i="3"/>
  <c r="G125" i="3" s="1"/>
  <c r="E124" i="3"/>
  <c r="D124" i="3"/>
  <c r="C124" i="3"/>
  <c r="C125" i="3" s="1"/>
  <c r="C127" i="3" s="1"/>
  <c r="B124" i="3"/>
  <c r="B125" i="3" s="1"/>
  <c r="B127" i="3" s="1"/>
  <c r="K123" i="3"/>
  <c r="L123" i="3" s="1"/>
  <c r="M123" i="3" s="1"/>
  <c r="N123" i="3" s="1"/>
  <c r="E123" i="3"/>
  <c r="K122" i="3"/>
  <c r="K121" i="3" s="1"/>
  <c r="I122" i="3"/>
  <c r="H122" i="3"/>
  <c r="G122" i="3"/>
  <c r="F122" i="3"/>
  <c r="E122" i="3"/>
  <c r="D122" i="3"/>
  <c r="C122" i="3"/>
  <c r="B122" i="3"/>
  <c r="J121" i="3"/>
  <c r="H121" i="3"/>
  <c r="H123" i="3" s="1"/>
  <c r="G121" i="3"/>
  <c r="G123" i="3" s="1"/>
  <c r="F121" i="3"/>
  <c r="F123" i="3" s="1"/>
  <c r="B121" i="3"/>
  <c r="B123" i="3" s="1"/>
  <c r="I120" i="3"/>
  <c r="J120" i="3" s="1"/>
  <c r="K120" i="3" s="1"/>
  <c r="H120" i="3"/>
  <c r="I121" i="3" s="1"/>
  <c r="G120" i="3"/>
  <c r="F120" i="3"/>
  <c r="E120" i="3"/>
  <c r="E121" i="3" s="1"/>
  <c r="D120" i="3"/>
  <c r="C120" i="3"/>
  <c r="C121" i="3" s="1"/>
  <c r="C123" i="3" s="1"/>
  <c r="B120" i="3"/>
  <c r="L119" i="3"/>
  <c r="M119" i="3" s="1"/>
  <c r="N119" i="3" s="1"/>
  <c r="K119" i="3"/>
  <c r="G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7" i="3"/>
  <c r="I119" i="3" s="1"/>
  <c r="H117" i="3"/>
  <c r="H119" i="3" s="1"/>
  <c r="D117" i="3"/>
  <c r="D119" i="3" s="1"/>
  <c r="B117" i="3"/>
  <c r="B119" i="3" s="1"/>
  <c r="I116" i="3"/>
  <c r="J116" i="3" s="1"/>
  <c r="H116" i="3"/>
  <c r="G116" i="3"/>
  <c r="G117" i="3" s="1"/>
  <c r="F116" i="3"/>
  <c r="E116" i="3"/>
  <c r="E117" i="3" s="1"/>
  <c r="E119" i="3" s="1"/>
  <c r="D116" i="3"/>
  <c r="C116" i="3"/>
  <c r="B116" i="3"/>
  <c r="C117" i="3" s="1"/>
  <c r="C119" i="3" s="1"/>
  <c r="F115" i="3"/>
  <c r="D115" i="3"/>
  <c r="C115" i="3"/>
  <c r="B115" i="3"/>
  <c r="I114" i="3"/>
  <c r="I115" i="3" s="1"/>
  <c r="H114" i="3"/>
  <c r="H115" i="3" s="1"/>
  <c r="G114" i="3"/>
  <c r="F114" i="3"/>
  <c r="E114" i="3"/>
  <c r="D114" i="3"/>
  <c r="E115" i="3" s="1"/>
  <c r="C114" i="3"/>
  <c r="C137" i="3" s="1"/>
  <c r="B114" i="3"/>
  <c r="B143" i="3" s="1"/>
  <c r="E112" i="3"/>
  <c r="D112" i="3"/>
  <c r="I111" i="3"/>
  <c r="E111" i="3"/>
  <c r="C111" i="3"/>
  <c r="B111" i="3"/>
  <c r="I110" i="3"/>
  <c r="H110" i="3"/>
  <c r="H111" i="3" s="1"/>
  <c r="G110" i="3"/>
  <c r="F110" i="3"/>
  <c r="E110" i="3"/>
  <c r="D110" i="3"/>
  <c r="C110" i="3"/>
  <c r="C112" i="3" s="1"/>
  <c r="B110" i="3"/>
  <c r="B112" i="3" s="1"/>
  <c r="C109" i="3"/>
  <c r="I108" i="3"/>
  <c r="H108" i="3"/>
  <c r="G108" i="3"/>
  <c r="C108" i="3"/>
  <c r="B108" i="3"/>
  <c r="I107" i="3"/>
  <c r="I109" i="3" s="1"/>
  <c r="J109" i="3" s="1"/>
  <c r="K109" i="3" s="1"/>
  <c r="L109" i="3" s="1"/>
  <c r="M109" i="3" s="1"/>
  <c r="N109" i="3" s="1"/>
  <c r="H107" i="3"/>
  <c r="H109" i="3" s="1"/>
  <c r="G107" i="3"/>
  <c r="F107" i="3"/>
  <c r="F108" i="3" s="1"/>
  <c r="E107" i="3"/>
  <c r="D107" i="3"/>
  <c r="C107" i="3"/>
  <c r="B107" i="3"/>
  <c r="B109" i="3" s="1"/>
  <c r="I106" i="3"/>
  <c r="H105" i="3"/>
  <c r="G105" i="3"/>
  <c r="F105" i="3"/>
  <c r="B105" i="3"/>
  <c r="I104" i="3"/>
  <c r="H104" i="3"/>
  <c r="H106" i="3" s="1"/>
  <c r="G104" i="3"/>
  <c r="G106" i="3" s="1"/>
  <c r="F104" i="3"/>
  <c r="E104" i="3"/>
  <c r="E105" i="3" s="1"/>
  <c r="D104" i="3"/>
  <c r="C104" i="3"/>
  <c r="B104" i="3"/>
  <c r="H103" i="3"/>
  <c r="E103" i="3"/>
  <c r="D103" i="3"/>
  <c r="B103" i="3"/>
  <c r="F101" i="3"/>
  <c r="D101" i="3"/>
  <c r="C101" i="3"/>
  <c r="B101" i="3"/>
  <c r="I100" i="3"/>
  <c r="I101" i="3" s="1"/>
  <c r="H100" i="3"/>
  <c r="G100" i="3"/>
  <c r="F100" i="3"/>
  <c r="F103" i="3" s="1"/>
  <c r="E100" i="3"/>
  <c r="D100" i="3"/>
  <c r="D102" i="3" s="1"/>
  <c r="C100" i="3"/>
  <c r="C102" i="3" s="1"/>
  <c r="B100" i="3"/>
  <c r="B98" i="3"/>
  <c r="H97" i="3"/>
  <c r="F97" i="3"/>
  <c r="B97" i="3"/>
  <c r="B99" i="3" s="1"/>
  <c r="K96" i="3"/>
  <c r="L96" i="3" s="1"/>
  <c r="M96" i="3" s="1"/>
  <c r="N96" i="3" s="1"/>
  <c r="B96" i="3"/>
  <c r="K95" i="3"/>
  <c r="L95" i="3" s="1"/>
  <c r="I95" i="3"/>
  <c r="H95" i="3"/>
  <c r="G95" i="3"/>
  <c r="F95" i="3"/>
  <c r="E95" i="3"/>
  <c r="D95" i="3"/>
  <c r="C95" i="3"/>
  <c r="B95" i="3"/>
  <c r="K94" i="3"/>
  <c r="J94" i="3"/>
  <c r="G94" i="3"/>
  <c r="G96" i="3" s="1"/>
  <c r="E94" i="3"/>
  <c r="E96" i="3" s="1"/>
  <c r="D94" i="3"/>
  <c r="D96" i="3" s="1"/>
  <c r="C94" i="3"/>
  <c r="C96" i="3" s="1"/>
  <c r="I93" i="3"/>
  <c r="H93" i="3"/>
  <c r="H94" i="3" s="1"/>
  <c r="H96" i="3" s="1"/>
  <c r="G93" i="3"/>
  <c r="F93" i="3"/>
  <c r="E93" i="3"/>
  <c r="F94" i="3" s="1"/>
  <c r="D93" i="3"/>
  <c r="C93" i="3"/>
  <c r="B93" i="3"/>
  <c r="B94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90" i="3"/>
  <c r="G90" i="3"/>
  <c r="G92" i="3" s="1"/>
  <c r="F90" i="3"/>
  <c r="F92" i="3" s="1"/>
  <c r="J89" i="3"/>
  <c r="I89" i="3"/>
  <c r="H89" i="3"/>
  <c r="G89" i="3"/>
  <c r="H90" i="3" s="1"/>
  <c r="H92" i="3" s="1"/>
  <c r="F89" i="3"/>
  <c r="E89" i="3"/>
  <c r="D89" i="3"/>
  <c r="C89" i="3"/>
  <c r="C90" i="3" s="1"/>
  <c r="C92" i="3" s="1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B88" i="3" s="1"/>
  <c r="J86" i="3"/>
  <c r="I86" i="3"/>
  <c r="I88" i="3" s="1"/>
  <c r="H86" i="3"/>
  <c r="H88" i="3" s="1"/>
  <c r="C86" i="3"/>
  <c r="B86" i="3"/>
  <c r="I85" i="3"/>
  <c r="J85" i="3" s="1"/>
  <c r="H85" i="3"/>
  <c r="G85" i="3"/>
  <c r="F85" i="3"/>
  <c r="E85" i="3"/>
  <c r="D85" i="3"/>
  <c r="D86" i="3" s="1"/>
  <c r="D88" i="3" s="1"/>
  <c r="C85" i="3"/>
  <c r="B85" i="3"/>
  <c r="I84" i="3"/>
  <c r="E84" i="3"/>
  <c r="C84" i="3"/>
  <c r="B84" i="3"/>
  <c r="I83" i="3"/>
  <c r="I112" i="3" s="1"/>
  <c r="J112" i="3" s="1"/>
  <c r="H83" i="3"/>
  <c r="G83" i="3"/>
  <c r="F83" i="3"/>
  <c r="E83" i="3"/>
  <c r="D83" i="3"/>
  <c r="C83" i="3"/>
  <c r="D84" i="3" s="1"/>
  <c r="B83" i="3"/>
  <c r="B106" i="3" s="1"/>
  <c r="E81" i="3"/>
  <c r="D81" i="3"/>
  <c r="C81" i="3"/>
  <c r="I80" i="3"/>
  <c r="D80" i="3"/>
  <c r="B80" i="3"/>
  <c r="I79" i="3"/>
  <c r="H79" i="3"/>
  <c r="G79" i="3"/>
  <c r="G72" i="3" s="1"/>
  <c r="F79" i="3"/>
  <c r="E79" i="3"/>
  <c r="E80" i="3" s="1"/>
  <c r="D79" i="3"/>
  <c r="C79" i="3"/>
  <c r="B79" i="3"/>
  <c r="C78" i="3"/>
  <c r="B77" i="3"/>
  <c r="I76" i="3"/>
  <c r="H76" i="3"/>
  <c r="G76" i="3"/>
  <c r="F76" i="3"/>
  <c r="E76" i="3"/>
  <c r="D76" i="3"/>
  <c r="D77" i="3" s="1"/>
  <c r="C76" i="3"/>
  <c r="C77" i="3" s="1"/>
  <c r="B76" i="3"/>
  <c r="B75" i="3"/>
  <c r="I74" i="3"/>
  <c r="I73" i="3"/>
  <c r="H73" i="3"/>
  <c r="G73" i="3"/>
  <c r="F73" i="3"/>
  <c r="F75" i="3" s="1"/>
  <c r="E73" i="3"/>
  <c r="D73" i="3"/>
  <c r="C73" i="3"/>
  <c r="B73" i="3"/>
  <c r="B74" i="3" s="1"/>
  <c r="I72" i="3"/>
  <c r="J72" i="3" s="1"/>
  <c r="H72" i="3"/>
  <c r="D72" i="3"/>
  <c r="C72" i="3"/>
  <c r="E71" i="3"/>
  <c r="D71" i="3"/>
  <c r="E70" i="3"/>
  <c r="C70" i="3"/>
  <c r="B70" i="3"/>
  <c r="I69" i="3"/>
  <c r="H69" i="3"/>
  <c r="G69" i="3"/>
  <c r="F69" i="3"/>
  <c r="F72" i="3" s="1"/>
  <c r="E69" i="3"/>
  <c r="E72" i="3" s="1"/>
  <c r="D69" i="3"/>
  <c r="C69" i="3"/>
  <c r="B69" i="3"/>
  <c r="E68" i="3"/>
  <c r="I66" i="3"/>
  <c r="G66" i="3"/>
  <c r="G68" i="3" s="1"/>
  <c r="F66" i="3"/>
  <c r="E66" i="3"/>
  <c r="B66" i="3"/>
  <c r="K65" i="3"/>
  <c r="L65" i="3" s="1"/>
  <c r="F65" i="3"/>
  <c r="E65" i="3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F63" i="3"/>
  <c r="E63" i="3"/>
  <c r="D63" i="3"/>
  <c r="D65" i="3" s="1"/>
  <c r="C63" i="3"/>
  <c r="C65" i="3" s="1"/>
  <c r="B63" i="3"/>
  <c r="B65" i="3" s="1"/>
  <c r="I62" i="3"/>
  <c r="H62" i="3"/>
  <c r="G62" i="3"/>
  <c r="G63" i="3" s="1"/>
  <c r="G65" i="3" s="1"/>
  <c r="F62" i="3"/>
  <c r="E62" i="3"/>
  <c r="D62" i="3"/>
  <c r="C62" i="3"/>
  <c r="B62" i="3"/>
  <c r="L61" i="3"/>
  <c r="M61" i="3" s="1"/>
  <c r="N61" i="3" s="1"/>
  <c r="K61" i="3"/>
  <c r="H61" i="3"/>
  <c r="K60" i="3"/>
  <c r="K59" i="3" s="1"/>
  <c r="I60" i="3"/>
  <c r="H60" i="3"/>
  <c r="G60" i="3"/>
  <c r="F60" i="3"/>
  <c r="E60" i="3"/>
  <c r="D60" i="3"/>
  <c r="C60" i="3"/>
  <c r="B60" i="3"/>
  <c r="J59" i="3"/>
  <c r="H59" i="3"/>
  <c r="G59" i="3"/>
  <c r="G61" i="3" s="1"/>
  <c r="F59" i="3"/>
  <c r="F61" i="3" s="1"/>
  <c r="I58" i="3"/>
  <c r="I59" i="3" s="1"/>
  <c r="I61" i="3" s="1"/>
  <c r="H58" i="3"/>
  <c r="G58" i="3"/>
  <c r="F58" i="3"/>
  <c r="E58" i="3"/>
  <c r="E59" i="3" s="1"/>
  <c r="E61" i="3" s="1"/>
  <c r="D58" i="3"/>
  <c r="D59" i="3" s="1"/>
  <c r="D61" i="3" s="1"/>
  <c r="C58" i="3"/>
  <c r="B58" i="3"/>
  <c r="B59" i="3" s="1"/>
  <c r="N57" i="3"/>
  <c r="K57" i="3"/>
  <c r="L57" i="3" s="1"/>
  <c r="M57" i="3" s="1"/>
  <c r="B57" i="3"/>
  <c r="K56" i="3"/>
  <c r="L56" i="3" s="1"/>
  <c r="I56" i="3"/>
  <c r="H56" i="3"/>
  <c r="G56" i="3"/>
  <c r="F56" i="3"/>
  <c r="E56" i="3"/>
  <c r="D56" i="3"/>
  <c r="C56" i="3"/>
  <c r="B56" i="3"/>
  <c r="K55" i="3"/>
  <c r="J55" i="3"/>
  <c r="I55" i="3"/>
  <c r="I57" i="3" s="1"/>
  <c r="H55" i="3"/>
  <c r="H57" i="3" s="1"/>
  <c r="B55" i="3"/>
  <c r="I54" i="3"/>
  <c r="H54" i="3"/>
  <c r="G54" i="3"/>
  <c r="G55" i="3" s="1"/>
  <c r="G57" i="3" s="1"/>
  <c r="F54" i="3"/>
  <c r="F55" i="3" s="1"/>
  <c r="F57" i="3" s="1"/>
  <c r="E54" i="3"/>
  <c r="D54" i="3"/>
  <c r="C54" i="3"/>
  <c r="C55" i="3" s="1"/>
  <c r="C57" i="3" s="1"/>
  <c r="B54" i="3"/>
  <c r="E53" i="3"/>
  <c r="D53" i="3"/>
  <c r="I52" i="3"/>
  <c r="I75" i="3" s="1"/>
  <c r="H52" i="3"/>
  <c r="H81" i="3" s="1"/>
  <c r="G52" i="3"/>
  <c r="G53" i="3" s="1"/>
  <c r="F52" i="3"/>
  <c r="E52" i="3"/>
  <c r="E75" i="3" s="1"/>
  <c r="D52" i="3"/>
  <c r="C52" i="3"/>
  <c r="B52" i="3"/>
  <c r="C53" i="3" s="1"/>
  <c r="E50" i="3"/>
  <c r="D50" i="3"/>
  <c r="C50" i="3"/>
  <c r="B50" i="3"/>
  <c r="D49" i="3"/>
  <c r="C49" i="3"/>
  <c r="B49" i="3"/>
  <c r="I48" i="3"/>
  <c r="H48" i="3"/>
  <c r="G48" i="3"/>
  <c r="G50" i="3" s="1"/>
  <c r="F48" i="3"/>
  <c r="F49" i="3" s="1"/>
  <c r="E48" i="3"/>
  <c r="E49" i="3" s="1"/>
  <c r="D48" i="3"/>
  <c r="D17" i="3" s="1"/>
  <c r="C48" i="3"/>
  <c r="B48" i="3"/>
  <c r="E47" i="3"/>
  <c r="D47" i="3"/>
  <c r="C47" i="3"/>
  <c r="B47" i="3"/>
  <c r="C46" i="3"/>
  <c r="B46" i="3"/>
  <c r="I45" i="3"/>
  <c r="H45" i="3"/>
  <c r="I46" i="3" s="1"/>
  <c r="G45" i="3"/>
  <c r="F45" i="3"/>
  <c r="F14" i="3" s="1"/>
  <c r="E45" i="3"/>
  <c r="E46" i="3" s="1"/>
  <c r="D45" i="3"/>
  <c r="C45" i="3"/>
  <c r="C14" i="3" s="1"/>
  <c r="B45" i="3"/>
  <c r="E44" i="3"/>
  <c r="D44" i="3"/>
  <c r="C44" i="3"/>
  <c r="B44" i="3"/>
  <c r="I43" i="3"/>
  <c r="E43" i="3"/>
  <c r="B43" i="3"/>
  <c r="I42" i="3"/>
  <c r="H42" i="3"/>
  <c r="G42" i="3"/>
  <c r="H43" i="3" s="1"/>
  <c r="F42" i="3"/>
  <c r="F44" i="3" s="1"/>
  <c r="E42" i="3"/>
  <c r="D42" i="3"/>
  <c r="C42" i="3"/>
  <c r="B42" i="3"/>
  <c r="B35" i="3" s="1"/>
  <c r="I41" i="3"/>
  <c r="J41" i="3" s="1"/>
  <c r="D41" i="3"/>
  <c r="C41" i="3"/>
  <c r="B41" i="3"/>
  <c r="E40" i="3"/>
  <c r="D40" i="3"/>
  <c r="E39" i="3"/>
  <c r="D39" i="3"/>
  <c r="C39" i="3"/>
  <c r="I38" i="3"/>
  <c r="I40" i="3" s="1"/>
  <c r="H38" i="3"/>
  <c r="G38" i="3"/>
  <c r="F38" i="3"/>
  <c r="F41" i="3" s="1"/>
  <c r="E38" i="3"/>
  <c r="E41" i="3" s="1"/>
  <c r="D38" i="3"/>
  <c r="C38" i="3"/>
  <c r="C40" i="3" s="1"/>
  <c r="B38" i="3"/>
  <c r="E35" i="3"/>
  <c r="K34" i="3"/>
  <c r="L34" i="3" s="1"/>
  <c r="F34" i="3"/>
  <c r="E34" i="3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F32" i="3"/>
  <c r="E32" i="3"/>
  <c r="D32" i="3"/>
  <c r="D34" i="3" s="1"/>
  <c r="C32" i="3"/>
  <c r="C34" i="3" s="1"/>
  <c r="B32" i="3"/>
  <c r="B34" i="3" s="1"/>
  <c r="I31" i="3"/>
  <c r="H31" i="3"/>
  <c r="G31" i="3"/>
  <c r="G32" i="3" s="1"/>
  <c r="G34" i="3" s="1"/>
  <c r="F31" i="3"/>
  <c r="E31" i="3"/>
  <c r="D31" i="3"/>
  <c r="C31" i="3"/>
  <c r="B31" i="3"/>
  <c r="L30" i="3"/>
  <c r="M30" i="3" s="1"/>
  <c r="N30" i="3" s="1"/>
  <c r="K30" i="3"/>
  <c r="H30" i="3"/>
  <c r="K29" i="3"/>
  <c r="K28" i="3" s="1"/>
  <c r="I29" i="3"/>
  <c r="H29" i="3"/>
  <c r="G29" i="3"/>
  <c r="F29" i="3"/>
  <c r="E29" i="3"/>
  <c r="D29" i="3"/>
  <c r="C29" i="3"/>
  <c r="B29" i="3"/>
  <c r="J28" i="3"/>
  <c r="H28" i="3"/>
  <c r="G28" i="3"/>
  <c r="G30" i="3" s="1"/>
  <c r="F28" i="3"/>
  <c r="F30" i="3" s="1"/>
  <c r="I27" i="3"/>
  <c r="J27" i="3" s="1"/>
  <c r="K27" i="3" s="1"/>
  <c r="H27" i="3"/>
  <c r="G27" i="3"/>
  <c r="F27" i="3"/>
  <c r="E27" i="3"/>
  <c r="E28" i="3" s="1"/>
  <c r="E30" i="3" s="1"/>
  <c r="D27" i="3"/>
  <c r="D28" i="3" s="1"/>
  <c r="D30" i="3" s="1"/>
  <c r="C27" i="3"/>
  <c r="B27" i="3"/>
  <c r="B28" i="3" s="1"/>
  <c r="N26" i="3"/>
  <c r="K26" i="3"/>
  <c r="L26" i="3" s="1"/>
  <c r="M26" i="3" s="1"/>
  <c r="B26" i="3"/>
  <c r="K25" i="3"/>
  <c r="L25" i="3" s="1"/>
  <c r="I25" i="3"/>
  <c r="H25" i="3"/>
  <c r="G25" i="3"/>
  <c r="F25" i="3"/>
  <c r="E25" i="3"/>
  <c r="D25" i="3"/>
  <c r="C25" i="3"/>
  <c r="B25" i="3"/>
  <c r="K24" i="3"/>
  <c r="J24" i="3"/>
  <c r="I24" i="3"/>
  <c r="I26" i="3" s="1"/>
  <c r="H24" i="3"/>
  <c r="H26" i="3" s="1"/>
  <c r="B24" i="3"/>
  <c r="I23" i="3"/>
  <c r="H23" i="3"/>
  <c r="G23" i="3"/>
  <c r="G24" i="3" s="1"/>
  <c r="G26" i="3" s="1"/>
  <c r="F23" i="3"/>
  <c r="F24" i="3" s="1"/>
  <c r="F26" i="3" s="1"/>
  <c r="E23" i="3"/>
  <c r="D23" i="3"/>
  <c r="C23" i="3"/>
  <c r="C24" i="3" s="1"/>
  <c r="C26" i="3" s="1"/>
  <c r="B23" i="3"/>
  <c r="E22" i="3"/>
  <c r="D22" i="3"/>
  <c r="I21" i="3"/>
  <c r="I44" i="3" s="1"/>
  <c r="H21" i="3"/>
  <c r="H206" i="3" s="1"/>
  <c r="G21" i="3"/>
  <c r="G3" i="3" s="1"/>
  <c r="G4" i="3" s="1"/>
  <c r="F21" i="3"/>
  <c r="F133" i="3" s="1"/>
  <c r="E21" i="3"/>
  <c r="E102" i="3" s="1"/>
  <c r="D21" i="3"/>
  <c r="D210" i="3" s="1"/>
  <c r="C21" i="3"/>
  <c r="C187" i="3" s="1"/>
  <c r="B21" i="3"/>
  <c r="A20" i="3"/>
  <c r="D19" i="3"/>
  <c r="C19" i="3"/>
  <c r="E18" i="3"/>
  <c r="D18" i="3"/>
  <c r="I17" i="3"/>
  <c r="H17" i="3"/>
  <c r="G17" i="3"/>
  <c r="E17" i="3"/>
  <c r="C17" i="3"/>
  <c r="B17" i="3"/>
  <c r="C16" i="3"/>
  <c r="C15" i="3"/>
  <c r="I14" i="3"/>
  <c r="H14" i="3"/>
  <c r="G14" i="3"/>
  <c r="B14" i="3"/>
  <c r="B15" i="3" s="1"/>
  <c r="I12" i="3"/>
  <c r="I11" i="3"/>
  <c r="H11" i="3"/>
  <c r="E11" i="3"/>
  <c r="E8" i="3"/>
  <c r="E9" i="3" s="1"/>
  <c r="D8" i="3"/>
  <c r="D10" i="3" s="1"/>
  <c r="D4" i="3"/>
  <c r="F3" i="3"/>
  <c r="F4" i="3" s="1"/>
  <c r="E3" i="3"/>
  <c r="E4" i="3" s="1"/>
  <c r="D3" i="3"/>
  <c r="C3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F60" i="4" l="1"/>
  <c r="F19" i="4"/>
  <c r="H19" i="4"/>
  <c r="L24" i="3"/>
  <c r="M25" i="3"/>
  <c r="B37" i="3"/>
  <c r="B36" i="3"/>
  <c r="M65" i="3"/>
  <c r="L63" i="3"/>
  <c r="G16" i="3"/>
  <c r="K41" i="3"/>
  <c r="M34" i="3"/>
  <c r="L32" i="3"/>
  <c r="F16" i="3"/>
  <c r="L55" i="3"/>
  <c r="M56" i="3"/>
  <c r="G47" i="3"/>
  <c r="J58" i="3"/>
  <c r="K58" i="3" s="1"/>
  <c r="L60" i="3"/>
  <c r="E77" i="3"/>
  <c r="E78" i="3"/>
  <c r="F99" i="3"/>
  <c r="G11" i="3"/>
  <c r="E19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G15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1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F68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I16" i="3"/>
  <c r="D24" i="3"/>
  <c r="D26" i="3" s="1"/>
  <c r="G35" i="3"/>
  <c r="F46" i="3"/>
  <c r="F77" i="3"/>
  <c r="I18" i="3"/>
  <c r="I3" i="3"/>
  <c r="I13" i="3" s="1"/>
  <c r="H8" i="3"/>
  <c r="I35" i="3"/>
  <c r="D9" i="3"/>
  <c r="B11" i="3"/>
  <c r="D14" i="3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18" i="3"/>
  <c r="G44" i="3"/>
  <c r="D75" i="3"/>
  <c r="L87" i="3"/>
  <c r="E13" i="3"/>
  <c r="C28" i="3"/>
  <c r="C30" i="3" s="1"/>
  <c r="H47" i="3"/>
  <c r="I206" i="3"/>
  <c r="I71" i="3"/>
  <c r="H75" i="3"/>
  <c r="E86" i="3"/>
  <c r="E88" i="3" s="1"/>
  <c r="G8" i="3"/>
  <c r="E10" i="3"/>
  <c r="B19" i="3"/>
  <c r="B40" i="3"/>
  <c r="B3" i="3"/>
  <c r="I8" i="3"/>
  <c r="B8" i="3"/>
  <c r="C11" i="3"/>
  <c r="E14" i="3"/>
  <c r="F15" i="3" s="1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67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J114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4" i="3" s="1"/>
  <c r="H15" i="3"/>
  <c r="G19" i="3"/>
  <c r="I15" i="3"/>
  <c r="C8" i="3"/>
  <c r="D11" i="3"/>
  <c r="E12" i="3" s="1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I202" i="3"/>
  <c r="K207" i="3"/>
  <c r="E109" i="3"/>
  <c r="L122" i="3"/>
  <c r="F140" i="3"/>
  <c r="D142" i="3"/>
  <c r="J145" i="3"/>
  <c r="D148" i="3"/>
  <c r="I152" i="3"/>
  <c r="D152" i="3"/>
  <c r="I155" i="3"/>
  <c r="I147" i="3"/>
  <c r="F165" i="3"/>
  <c r="C181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B5" i="3" s="1"/>
  <c r="F132" i="3"/>
  <c r="I133" i="3"/>
  <c r="D134" i="3"/>
  <c r="E137" i="3"/>
  <c r="C139" i="3"/>
  <c r="G140" i="3"/>
  <c r="E142" i="3"/>
  <c r="H143" i="3"/>
  <c r="E148" i="3"/>
  <c r="E149" i="3"/>
  <c r="B152" i="3"/>
  <c r="B155" i="3"/>
  <c r="B156" i="3"/>
  <c r="G165" i="3"/>
  <c r="G194" i="3"/>
  <c r="F177" i="3"/>
  <c r="I187" i="3"/>
  <c r="D191" i="3"/>
  <c r="E197" i="3"/>
  <c r="C213" i="3"/>
  <c r="H99" i="3"/>
  <c r="I102" i="3"/>
  <c r="E106" i="3"/>
  <c r="H112" i="3"/>
  <c r="I130" i="3"/>
  <c r="J130" i="3" s="1"/>
  <c r="K130" i="3" s="1"/>
  <c r="L130" i="3" s="1"/>
  <c r="M130" i="3" s="1"/>
  <c r="N130" i="3" s="1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98" i="3" s="1"/>
  <c r="F128" i="3"/>
  <c r="D149" i="3"/>
  <c r="F151" i="3"/>
  <c r="F152" i="3"/>
  <c r="F153" i="3"/>
  <c r="F156" i="3"/>
  <c r="G162" i="3"/>
  <c r="F167" i="3"/>
  <c r="F169" i="3" s="1"/>
  <c r="L171" i="3"/>
  <c r="D183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C183" i="3" s="1"/>
  <c r="H201" i="3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20" i="1"/>
  <c r="I60" i="1"/>
  <c r="H163" i="1"/>
  <c r="H164" i="1" s="1"/>
  <c r="H165" i="1" s="1"/>
  <c r="I163" i="1"/>
  <c r="I164" i="1" s="1"/>
  <c r="I165" i="1" s="1"/>
  <c r="K164" i="3" l="1"/>
  <c r="B6" i="3"/>
  <c r="B7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J138" i="3"/>
  <c r="J141" i="3"/>
  <c r="J131" i="3" s="1"/>
  <c r="J128" i="3"/>
  <c r="J115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12" i="3" s="1"/>
  <c r="K201" i="3"/>
  <c r="L199" i="3"/>
  <c r="C148" i="3"/>
  <c r="C149" i="3"/>
  <c r="H129" i="3"/>
  <c r="H130" i="3"/>
  <c r="D36" i="3"/>
  <c r="D5" i="3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13" i="3"/>
  <c r="B13" i="3"/>
  <c r="B12" i="3"/>
  <c r="G36" i="3"/>
  <c r="G37" i="3"/>
  <c r="G5" i="3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36" i="3"/>
  <c r="F12" i="3"/>
  <c r="F13" i="3"/>
  <c r="H13" i="3"/>
  <c r="K23" i="3"/>
  <c r="J21" i="3"/>
  <c r="D12" i="3"/>
  <c r="D13" i="3"/>
  <c r="C4" i="3"/>
  <c r="B4" i="3"/>
  <c r="B16" i="3"/>
  <c r="C37" i="3"/>
  <c r="C36" i="3"/>
  <c r="C5" i="3"/>
  <c r="H9" i="3"/>
  <c r="H10" i="3"/>
  <c r="L170" i="3"/>
  <c r="M170" i="3" s="1"/>
  <c r="N170" i="3" s="1"/>
  <c r="G129" i="3"/>
  <c r="G12" i="3"/>
  <c r="H12" i="3"/>
  <c r="G13" i="3"/>
  <c r="M55" i="3"/>
  <c r="N56" i="3"/>
  <c r="N55" i="3" s="1"/>
  <c r="N65" i="3"/>
  <c r="N63" i="3" s="1"/>
  <c r="M63" i="3"/>
  <c r="E5" i="3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L134" i="3"/>
  <c r="I19" i="3"/>
  <c r="F36" i="3"/>
  <c r="F5" i="3"/>
  <c r="F37" i="3"/>
  <c r="K50" i="3"/>
  <c r="J49" i="3"/>
  <c r="H98" i="3"/>
  <c r="H19" i="3"/>
  <c r="H97" i="1"/>
  <c r="I95" i="1"/>
  <c r="I96" i="1" s="1"/>
  <c r="I97" i="1" s="1"/>
  <c r="J152" i="3" l="1"/>
  <c r="J151" i="3"/>
  <c r="L164" i="3"/>
  <c r="M166" i="3"/>
  <c r="L103" i="3"/>
  <c r="K100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J202" i="3"/>
  <c r="J208" i="3"/>
  <c r="L153" i="3"/>
  <c r="K150" i="3"/>
  <c r="J135" i="3"/>
  <c r="J129" i="3"/>
  <c r="L196" i="3"/>
  <c r="M197" i="3"/>
  <c r="K160" i="3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14" i="3"/>
  <c r="L204" i="3" s="1"/>
  <c r="L201" i="3"/>
  <c r="M199" i="3"/>
  <c r="K138" i="3"/>
  <c r="K139" i="3" s="1"/>
  <c r="K141" i="3"/>
  <c r="K131" i="3" s="1"/>
  <c r="K128" i="3"/>
  <c r="K115" i="3"/>
  <c r="H7" i="3"/>
  <c r="H6" i="3"/>
  <c r="K107" i="3"/>
  <c r="K108" i="3" s="1"/>
  <c r="K110" i="3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86" i="3" l="1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150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M150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41" i="3"/>
  <c r="N131" i="3" s="1"/>
  <c r="N128" i="3"/>
  <c r="N115" i="3"/>
  <c r="N138" i="3"/>
  <c r="N139" i="3" s="1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M100" i="3"/>
  <c r="J11" i="3"/>
  <c r="J6" i="3"/>
  <c r="J7" i="3"/>
  <c r="N132" i="3" l="1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N208" i="3"/>
  <c r="L73" i="3"/>
  <c r="L67" i="3"/>
  <c r="M101" i="3"/>
  <c r="M102" i="3"/>
  <c r="N53" i="3"/>
  <c r="N76" i="3"/>
  <c r="N77" i="3" s="1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106" i="3" l="1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42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<sst xmlns="http://schemas.openxmlformats.org/spreadsheetml/2006/main" count="507" uniqueCount="211">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</sst>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7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74" fontId="11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10%20complete.xlsx" TargetMode="External"/><Relationship Id="rId1" Type="http://schemas.openxmlformats.org/officeDocument/2006/relationships/externalLinkPath" Target="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Forecast"/>
      <sheetName val="Three Statements"/>
    </sheetNames>
    <sheetDataSet>
      <sheetData sheetId="0" refreshError="1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0</v>
          </cell>
          <cell r="C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0</v>
          </cell>
          <cell r="C112">
            <v>0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0</v>
          </cell>
          <cell r="C113">
            <v>0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0</v>
          </cell>
          <cell r="C114">
            <v>0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H126">
            <v>1986</v>
          </cell>
          <cell r="I126">
            <v>2094</v>
          </cell>
        </row>
        <row r="127">
          <cell r="H127">
            <v>104</v>
          </cell>
          <cell r="I127">
            <v>103</v>
          </cell>
        </row>
        <row r="128">
          <cell r="H128">
            <v>29</v>
          </cell>
          <cell r="I128">
            <v>26</v>
          </cell>
        </row>
        <row r="129"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0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0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  <cell r="H182">
            <v>-0.02</v>
          </cell>
          <cell r="I182">
            <v>0.25</v>
          </cell>
        </row>
        <row r="184">
          <cell r="E184">
            <v>0.06</v>
          </cell>
          <cell r="F184">
            <v>0.12</v>
          </cell>
          <cell r="G184">
            <v>0.03</v>
          </cell>
          <cell r="H184">
            <v>0.13</v>
          </cell>
          <cell r="I184">
            <v>0.09</v>
          </cell>
        </row>
        <row r="185"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E186">
            <v>0.06</v>
          </cell>
          <cell r="F186">
            <v>0.05</v>
          </cell>
          <cell r="G186">
            <v>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7.0000000000000007E-2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2"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E194">
            <v>-0.08</v>
          </cell>
          <cell r="F194">
            <v>0.08</v>
          </cell>
          <cell r="G194">
            <v>-0.04</v>
          </cell>
          <cell r="H194">
            <v>-0.09</v>
          </cell>
          <cell r="I194">
            <v>0.28000000000000003</v>
          </cell>
        </row>
        <row r="198">
          <cell r="I198">
            <v>0.06</v>
          </cell>
        </row>
        <row r="200">
          <cell r="I200">
            <v>-0.16</v>
          </cell>
        </row>
        <row r="201">
          <cell r="I201">
            <v>0.42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40" zoomScaleNormal="140" workbookViewId="0">
      <pane ySplit="1" topLeftCell="A17" activePane="bottomLeft" state="frozen"/>
      <selection pane="bottomLeft" activeCell="K28" sqref="K2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6" thickTop="1" x14ac:dyDescent="0.2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2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185" zoomScale="140" zoomScaleNormal="140"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2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2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2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2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2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2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2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2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2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2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2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2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2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2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2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2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2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2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2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2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2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2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2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2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2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2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2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2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2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2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2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2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2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2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2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2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2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2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2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2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2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2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2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2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2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2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2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2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2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2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2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2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2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2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2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2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2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2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2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2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2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2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2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2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2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2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2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2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2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2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2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2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2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2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2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2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2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2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2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2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2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2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2">
      <c r="A147" s="9" t="s">
        <v>130</v>
      </c>
      <c r="B147" s="48">
        <f>B154+B150</f>
        <v>-2057</v>
      </c>
      <c r="C147" s="48">
        <f t="shared" ref="C147:I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2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2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2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2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2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2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2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2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2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2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2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2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2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2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2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2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2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2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2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2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2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2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2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2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2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2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2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2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2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2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2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2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2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2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2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2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2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2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2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2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2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2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2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2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2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2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2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2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2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2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2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2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2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2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2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2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2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32" zoomScale="125" zoomScaleNormal="140" workbookViewId="0">
      <selection activeCell="B52" sqref="B5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5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5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2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2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5" ht="16" thickBot="1" x14ac:dyDescent="0.2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5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2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5" x14ac:dyDescent="0.2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5" x14ac:dyDescent="0.2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C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O18" t="s">
        <v>198</v>
      </c>
    </row>
    <row r="19" spans="1:15" x14ac:dyDescent="0.2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t="s">
        <v>203</v>
      </c>
    </row>
    <row r="24" spans="1:15" x14ac:dyDescent="0.2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5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6" thickBot="1" x14ac:dyDescent="0.25">
      <c r="A31" s="6" t="s">
        <v>166</v>
      </c>
      <c r="B31" s="7">
        <f>B21+B22+B23+B25+B26+B27+B28+B29+B30</f>
        <v>19466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Q34">
        <v>3434</v>
      </c>
    </row>
    <row r="35" spans="1:18" x14ac:dyDescent="0.2">
      <c r="A35" t="s">
        <v>168</v>
      </c>
      <c r="B35" s="3">
        <f>Historicals!B42+Historicals!B43</f>
        <v>3949</v>
      </c>
      <c r="C35" s="3">
        <f>Historicals!C42+Historicals!C43</f>
        <v>3037</v>
      </c>
      <c r="D35" s="3">
        <f>Historicals!D42+Historicals!D43</f>
        <v>3011</v>
      </c>
      <c r="E35" s="3">
        <f>Historicals!E42+Historicals!E43</f>
        <v>3269</v>
      </c>
      <c r="F35" s="3">
        <f>Historicals!F42+Historicals!F43</f>
        <v>5010</v>
      </c>
      <c r="G35" s="3">
        <f>Historicals!G42+Historicals!G43</f>
        <v>5629</v>
      </c>
      <c r="H35" s="3">
        <f>Historicals!H42+Historicals!H43</f>
        <v>6530</v>
      </c>
      <c r="I35" s="3">
        <f>Historicals!I42+Historicals!I43</f>
        <v>6640</v>
      </c>
      <c r="J35" s="3"/>
      <c r="K35" s="3"/>
      <c r="L35" s="3"/>
      <c r="M35" s="3"/>
      <c r="N35" s="3"/>
      <c r="Q35">
        <v>3947</v>
      </c>
    </row>
    <row r="36" spans="1:18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Q36">
        <v>1930</v>
      </c>
      <c r="R36">
        <f>(Q34+Q35)-Q36</f>
        <v>5451</v>
      </c>
    </row>
    <row r="37" spans="1:18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8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8" x14ac:dyDescent="0.2">
      <c r="A39" t="s">
        <v>170</v>
      </c>
      <c r="B39" s="3">
        <f>B40+B41+B42</f>
        <v>12707</v>
      </c>
      <c r="C39" s="3">
        <f t="shared" ref="C39:I39" si="7">C40+C41+C42</f>
        <v>12258</v>
      </c>
      <c r="D39" s="3">
        <f t="shared" si="7"/>
        <v>12407</v>
      </c>
      <c r="E39" s="3">
        <f t="shared" si="7"/>
        <v>9812</v>
      </c>
      <c r="F39" s="3">
        <f t="shared" si="7"/>
        <v>9040</v>
      </c>
      <c r="G39" s="3">
        <f t="shared" si="7"/>
        <v>8055</v>
      </c>
      <c r="H39" s="3">
        <f t="shared" si="7"/>
        <v>12767</v>
      </c>
      <c r="I39" s="3">
        <f t="shared" si="7"/>
        <v>15281</v>
      </c>
      <c r="J39" s="3"/>
      <c r="K39" s="3"/>
      <c r="L39" s="3"/>
      <c r="M39" s="3"/>
      <c r="N39" s="3"/>
    </row>
    <row r="40" spans="1:18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8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Q41">
        <v>-298</v>
      </c>
    </row>
    <row r="42" spans="1:18" x14ac:dyDescent="0.2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Q42">
        <v>-505</v>
      </c>
    </row>
    <row r="43" spans="1:18" ht="16" thickBot="1" x14ac:dyDescent="0.25">
      <c r="A43" s="6" t="s">
        <v>174</v>
      </c>
      <c r="B43" s="7">
        <f>B33+B34+B35+B36+B37+B38+B39</f>
        <v>19395</v>
      </c>
      <c r="C43" s="7">
        <f t="shared" ref="C43:I43" si="8">C33+C34+C35+C36+C37+C38+C39</f>
        <v>19120</v>
      </c>
      <c r="D43" s="7">
        <f t="shared" si="8"/>
        <v>21127</v>
      </c>
      <c r="E43" s="7">
        <f t="shared" si="8"/>
        <v>20107</v>
      </c>
      <c r="F43" s="7">
        <f t="shared" si="8"/>
        <v>20876</v>
      </c>
      <c r="G43" s="7">
        <f t="shared" si="8"/>
        <v>28938</v>
      </c>
      <c r="H43" s="7">
        <f t="shared" si="8"/>
        <v>34598</v>
      </c>
      <c r="I43" s="7">
        <f t="shared" si="8"/>
        <v>36741</v>
      </c>
      <c r="J43" s="7"/>
      <c r="K43" s="7"/>
      <c r="L43" s="7"/>
      <c r="M43" s="7"/>
      <c r="N43" s="7"/>
      <c r="Q43">
        <v>-210</v>
      </c>
    </row>
    <row r="44" spans="1:18" s="1" customFormat="1" ht="16" thickTop="1" x14ac:dyDescent="0.2">
      <c r="A44" s="61" t="s">
        <v>175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Q44" s="1">
        <v>525</v>
      </c>
      <c r="R44" s="1">
        <f>Q41+Q42+Q43+Q44</f>
        <v>-488</v>
      </c>
    </row>
    <row r="45" spans="1:18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202</v>
      </c>
    </row>
    <row r="47" spans="1:18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t="s">
        <v>202</v>
      </c>
    </row>
    <row r="48" spans="1:18" x14ac:dyDescent="0.2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t="s">
        <v>206</v>
      </c>
    </row>
    <row r="49" spans="1:15" x14ac:dyDescent="0.2">
      <c r="A49" s="1" t="s">
        <v>177</v>
      </c>
      <c r="B49" s="9">
        <f>B46*(1-B13)</f>
        <v>3376.3334126040427</v>
      </c>
      <c r="C49" s="9">
        <f t="shared" ref="C49:I49" si="9">C46*(1-C13)</f>
        <v>3775.4531689379191</v>
      </c>
      <c r="D49" s="9">
        <f t="shared" si="9"/>
        <v>4291.19934506754</v>
      </c>
      <c r="E49" s="9">
        <f t="shared" si="9"/>
        <v>1957.1345664739886</v>
      </c>
      <c r="F49" s="9">
        <f t="shared" si="9"/>
        <v>4070.1208081649661</v>
      </c>
      <c r="G49" s="9">
        <f t="shared" si="9"/>
        <v>2617.2719085555941</v>
      </c>
      <c r="H49" s="9">
        <f t="shared" si="9"/>
        <v>5952.2625731872085</v>
      </c>
      <c r="I49" s="9">
        <f t="shared" si="9"/>
        <v>6232.3524282062854</v>
      </c>
      <c r="J49" s="9"/>
      <c r="K49" s="9"/>
      <c r="L49" s="9"/>
      <c r="M49" s="9"/>
      <c r="N49" s="9"/>
    </row>
    <row r="50" spans="1:15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2">
      <c r="A51" t="s">
        <v>179</v>
      </c>
      <c r="B51" s="3">
        <f>B23-R36</f>
        <v>113</v>
      </c>
      <c r="C51" s="3">
        <f>C23-B23</f>
        <v>324</v>
      </c>
      <c r="D51" s="3">
        <f>D23-C23</f>
        <v>796</v>
      </c>
      <c r="E51" s="3">
        <f t="shared" ref="E51:N51" si="10">E23-D23</f>
        <v>-204</v>
      </c>
      <c r="F51" s="3">
        <f t="shared" si="10"/>
        <v>802</v>
      </c>
      <c r="G51" s="3">
        <f t="shared" si="10"/>
        <v>586</v>
      </c>
      <c r="H51" s="3">
        <f t="shared" si="10"/>
        <v>613</v>
      </c>
      <c r="I51" s="3">
        <f t="shared" si="10"/>
        <v>1248</v>
      </c>
      <c r="J51" s="3">
        <f t="shared" si="10"/>
        <v>-9729</v>
      </c>
      <c r="K51" s="3">
        <f t="shared" si="10"/>
        <v>0</v>
      </c>
      <c r="L51" s="3">
        <f t="shared" si="10"/>
        <v>0</v>
      </c>
      <c r="M51" s="3">
        <f t="shared" si="10"/>
        <v>0</v>
      </c>
      <c r="N51" s="3">
        <f t="shared" si="10"/>
        <v>0</v>
      </c>
      <c r="O51" t="s">
        <v>207</v>
      </c>
    </row>
    <row r="52" spans="1:15" x14ac:dyDescent="0.2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  <c r="O52" t="s">
        <v>208</v>
      </c>
    </row>
    <row r="53" spans="1:15" x14ac:dyDescent="0.2">
      <c r="A53" s="1" t="s">
        <v>180</v>
      </c>
      <c r="B53" s="9">
        <f>B55+(B10*(1-B13))-B52</f>
        <v>5665.3334126040427</v>
      </c>
      <c r="C53" s="9">
        <f t="shared" ref="C53:I53" si="11">C55+(C10*(1-C13))-C52</f>
        <v>4557.4531689379191</v>
      </c>
      <c r="D53" s="9">
        <f t="shared" si="11"/>
        <v>5002.19934506754</v>
      </c>
      <c r="E53" s="9">
        <f t="shared" si="11"/>
        <v>6007.1345664739883</v>
      </c>
      <c r="F53" s="9">
        <f t="shared" si="11"/>
        <v>7063.1208081649656</v>
      </c>
      <c r="G53" s="9">
        <f t="shared" si="11"/>
        <v>3649.2719085555941</v>
      </c>
      <c r="H53" s="9">
        <f t="shared" si="11"/>
        <v>7577.2625731872095</v>
      </c>
      <c r="I53" s="9">
        <f t="shared" si="11"/>
        <v>6132.3524282062845</v>
      </c>
      <c r="J53" s="9"/>
      <c r="K53" s="9"/>
      <c r="L53" s="9"/>
      <c r="M53" s="9"/>
      <c r="N53" s="9"/>
    </row>
    <row r="54" spans="1:15" x14ac:dyDescent="0.2">
      <c r="A54" t="s">
        <v>181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5" x14ac:dyDescent="0.2">
      <c r="A55" s="27" t="s">
        <v>182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5" x14ac:dyDescent="0.2">
      <c r="A56" t="s">
        <v>183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5" x14ac:dyDescent="0.2">
      <c r="A57" t="s">
        <v>184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5" x14ac:dyDescent="0.2">
      <c r="A58" s="27" t="s">
        <v>185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26"/>
      <c r="K58" s="26"/>
      <c r="L58" s="26"/>
      <c r="M58" s="26"/>
      <c r="N58" s="26"/>
    </row>
    <row r="59" spans="1:15" x14ac:dyDescent="0.2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60"/>
      <c r="M59" s="3"/>
      <c r="N59" s="3"/>
    </row>
    <row r="60" spans="1:15" x14ac:dyDescent="0.2">
      <c r="A60" s="51" t="s">
        <v>129</v>
      </c>
      <c r="B60" s="56">
        <v>0</v>
      </c>
      <c r="C60" s="56">
        <f>+IFERROR(C59/B59-1,"nm")*-1</f>
        <v>-0.27782162588792425</v>
      </c>
      <c r="D60" s="56">
        <f t="shared" ref="D60:I60" si="12">+IFERROR(D59/C59-1,"nm")*-1</f>
        <v>4.6324891908585686E-3</v>
      </c>
      <c r="E60" s="56">
        <f t="shared" si="12"/>
        <v>-0.31988830282345648</v>
      </c>
      <c r="F60" s="56">
        <f t="shared" si="12"/>
        <v>-7.5223319228960861E-3</v>
      </c>
      <c r="G60" s="56">
        <f t="shared" si="12"/>
        <v>0.28441437237517497</v>
      </c>
      <c r="H60" s="56">
        <f t="shared" si="12"/>
        <v>0.80176067818715357</v>
      </c>
      <c r="I60" s="56">
        <f t="shared" si="12"/>
        <v>-5.6019736842105265</v>
      </c>
      <c r="J60" s="56"/>
      <c r="K60" s="56"/>
      <c r="L60" s="56"/>
      <c r="M60" s="57"/>
      <c r="N60" s="57"/>
    </row>
    <row r="61" spans="1:15" x14ac:dyDescent="0.2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5" x14ac:dyDescent="0.2">
      <c r="A62" t="s">
        <v>188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5" x14ac:dyDescent="0.2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5" x14ac:dyDescent="0.2">
      <c r="A64" s="27" t="s">
        <v>190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26"/>
      <c r="K64" s="26"/>
      <c r="L64" s="26"/>
      <c r="M64" s="26"/>
      <c r="N64" s="26"/>
    </row>
    <row r="65" spans="1:15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5" x14ac:dyDescent="0.2">
      <c r="A66" s="27" t="s">
        <v>192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26"/>
      <c r="K66" s="26"/>
      <c r="L66" s="26"/>
      <c r="M66" s="26"/>
      <c r="N66" s="26"/>
    </row>
    <row r="67" spans="1:15" x14ac:dyDescent="0.2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5" ht="16" thickBot="1" x14ac:dyDescent="0.2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5" ht="16" thickTop="1" x14ac:dyDescent="0.2">
      <c r="A69" s="61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2">
      <c r="A70" s="1" t="s">
        <v>195</v>
      </c>
      <c r="B70" s="48">
        <f>B36+B33-(B21+B22)</f>
        <v>-4738</v>
      </c>
      <c r="C70" s="48">
        <f t="shared" ref="C70:N70" si="13">C36+C33-(C21+C22)</f>
        <v>-3403</v>
      </c>
      <c r="D70" s="48">
        <f t="shared" si="13"/>
        <v>-2702</v>
      </c>
      <c r="E70" s="48">
        <f t="shared" si="13"/>
        <v>-1771</v>
      </c>
      <c r="F70" s="48">
        <f t="shared" si="13"/>
        <v>-1193</v>
      </c>
      <c r="G70" s="48">
        <f t="shared" si="13"/>
        <v>622</v>
      </c>
      <c r="H70" s="48">
        <f t="shared" si="13"/>
        <v>-4063</v>
      </c>
      <c r="I70" s="48">
        <f t="shared" si="13"/>
        <v>-3577</v>
      </c>
      <c r="J70" s="48">
        <f t="shared" si="13"/>
        <v>0</v>
      </c>
      <c r="K70" s="48">
        <f t="shared" si="13"/>
        <v>0</v>
      </c>
      <c r="L70" s="48">
        <f t="shared" si="13"/>
        <v>0</v>
      </c>
      <c r="M70" s="48">
        <f t="shared" si="13"/>
        <v>0</v>
      </c>
      <c r="N70" s="48">
        <f t="shared" si="13"/>
        <v>0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2023-12-17T15:44:00Z</dcterms:modified>
</cp:coreProperties>
</file>