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252"/>
  </bookViews>
  <sheets>
    <sheet name="Instructions" sheetId="1" r:id="rId1"/>
    <sheet name="Sheet1" sheetId="2" r:id="rId2"/>
    <sheet name="Sheet4" sheetId="5" r:id="rId3"/>
  </sheets>
  <calcPr calcId="145621"/>
  <pivotCaches>
    <pivotCache cacheId="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<sst xmlns="http://schemas.openxmlformats.org/spreadsheetml/2006/main" count="72" uniqueCount="41">
  <si>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</si>
  <si>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</si>
  <si>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</si>
  <si>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</si>
  <si>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</si>
  <si>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</si>
  <si>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</si>
  <si>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</si>
  <si>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</si>
  <si>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</si>
  <si>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</si>
  <si>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</si>
  <si>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Management Fees</t>
  </si>
  <si>
    <t>Frranchise Fees</t>
  </si>
  <si>
    <t>Incentive fees</t>
  </si>
  <si>
    <t>Total</t>
  </si>
  <si>
    <t>Row Labels</t>
  </si>
  <si>
    <t>Grand Total</t>
  </si>
  <si>
    <t>Source</t>
  </si>
  <si>
    <t>Revenue</t>
  </si>
  <si>
    <t>OTC</t>
  </si>
  <si>
    <t>Skincare</t>
  </si>
  <si>
    <t>Oral Care</t>
  </si>
  <si>
    <t>Baby Care</t>
  </si>
  <si>
    <t>Womens Health</t>
  </si>
  <si>
    <t>Wound Care/Other</t>
  </si>
  <si>
    <t>Immonocology</t>
  </si>
  <si>
    <t>Infectious diseases</t>
  </si>
  <si>
    <t>Neuroscience</t>
  </si>
  <si>
    <t>Oncology</t>
  </si>
  <si>
    <t>Cardiovascular</t>
  </si>
  <si>
    <t>Surgery</t>
  </si>
  <si>
    <t>Orthopaedics</t>
  </si>
  <si>
    <t>Vision</t>
  </si>
  <si>
    <t>Consumer Health</t>
  </si>
  <si>
    <t>Hypertension</t>
  </si>
  <si>
    <t>Pharmeceuticals</t>
  </si>
  <si>
    <t>MedTech</t>
  </si>
  <si>
    <t>Product</t>
  </si>
  <si>
    <t>Segment</t>
  </si>
  <si>
    <t>Sum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</si>
</sst>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 indent="1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1" fillId="0" borderId="0" xfId="0" applyFont="1"/>
    <xf numFmtId="44" fontId="1" fillId="0" borderId="0" xfId="1" applyFont="1"/>
  </cellXfs>
  <cellStyles count="2">
    <cellStyle name="Currency" xfId="1" builtinId="4"/>
    <cellStyle name="Normal" xfId="0" builtinId="0"/>
  </cellStyles>
  <dxfs count="1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cat>
            <c:strRef>
              <c:f>Sheet1!$A$3:$A$5</c:f>
              <c:strCache>
                <c:ptCount val="3"/>
                <c:pt idx="0">
                  <c:v>Management Fees</c:v>
                </c:pt>
                <c:pt idx="1">
                  <c:v>Frranchise Fees</c:v>
                </c:pt>
                <c:pt idx="2">
                  <c:v>Incentive fees</c:v>
                </c:pt>
              </c:strCache>
            </c:strRef>
          </c:cat>
          <c:val>
            <c:numRef>
              <c:f>Sheet1!$B$3:$B$5</c:f>
              <c:numCache>
                <c:formatCode>_("$"* #,##0.00_);_("$"* \(#,##0.00\);_("$"* "-"??_);_(@_)</c:formatCode>
                <c:ptCount val="3"/>
                <c:pt idx="0">
                  <c:v>1044</c:v>
                </c:pt>
                <c:pt idx="1">
                  <c:v>2505</c:v>
                </c:pt>
                <c:pt idx="2">
                  <c:v>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88384"/>
        <c:axId val="140289920"/>
      </c:barChart>
      <c:catAx>
        <c:axId val="140288384"/>
        <c:scaling>
          <c:orientation val="minMax"/>
        </c:scaling>
        <c:delete val="0"/>
        <c:axPos val="l"/>
        <c:majorTickMark val="out"/>
        <c:minorTickMark val="none"/>
        <c:tickLblPos val="nextTo"/>
        <c:crossAx val="140289920"/>
        <c:crosses val="autoZero"/>
        <c:auto val="1"/>
        <c:lblAlgn val="ctr"/>
        <c:lblOffset val="100"/>
        <c:noMultiLvlLbl val="0"/>
      </c:catAx>
      <c:valAx>
        <c:axId val="140289920"/>
        <c:scaling>
          <c:orientation val="minMax"/>
        </c:scaling>
        <c:delete val="0"/>
        <c:axPos val="b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4028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[Task4.xlsx]Sheet4!PivotTable10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Revenue by product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Sheet4!$I$4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Sheet4!$H$5:$H$23</c:f>
              <c:multiLvlStrCache>
                <c:ptCount val="15"/>
                <c:lvl>
                  <c:pt idx="0">
                    <c:v>Baby Care</c:v>
                  </c:pt>
                  <c:pt idx="1">
                    <c:v>Oral Care</c:v>
                  </c:pt>
                  <c:pt idx="2">
                    <c:v>OTC</c:v>
                  </c:pt>
                  <c:pt idx="3">
                    <c:v>Skincare</c:v>
                  </c:pt>
                  <c:pt idx="4">
                    <c:v>Womens Health</c:v>
                  </c:pt>
                  <c:pt idx="5">
                    <c:v>Wound Care/Other</c:v>
                  </c:pt>
                  <c:pt idx="6">
                    <c:v>Orthopaedics</c:v>
                  </c:pt>
                  <c:pt idx="7">
                    <c:v>Surgery</c:v>
                  </c:pt>
                  <c:pt idx="8">
                    <c:v>Vision</c:v>
                  </c:pt>
                  <c:pt idx="9">
                    <c:v>Cardiovascular</c:v>
                  </c:pt>
                  <c:pt idx="10">
                    <c:v>Hypertension</c:v>
                  </c:pt>
                  <c:pt idx="11">
                    <c:v>Immonocology</c:v>
                  </c:pt>
                  <c:pt idx="12">
                    <c:v>Infectious diseases</c:v>
                  </c:pt>
                  <c:pt idx="13">
                    <c:v>Neuroscience</c:v>
                  </c:pt>
                  <c:pt idx="14">
                    <c:v>Oncology</c:v>
                  </c:pt>
                </c:lvl>
                <c:lvl>
                  <c:pt idx="0">
                    <c:v>Consumer Health</c:v>
                  </c:pt>
                  <c:pt idx="6">
                    <c:v>MedTech</c:v>
                  </c:pt>
                  <c:pt idx="9">
                    <c:v>Pharmeceuticals</c:v>
                  </c:pt>
                </c:lvl>
              </c:multiLvlStrCache>
            </c:multiLvlStrRef>
          </c:cat>
          <c:val>
            <c:numRef>
              <c:f>Sheet4!$I$5:$I$23</c:f>
              <c:numCache>
                <c:formatCode>_("$"* #,##0.00_);_("$"* \(#,##0.00\);_("$"* "-"??_);_(@_)</c:formatCode>
                <c:ptCount val="15"/>
                <c:pt idx="0">
                  <c:v>1461</c:v>
                </c:pt>
                <c:pt idx="1">
                  <c:v>1505</c:v>
                </c:pt>
                <c:pt idx="2">
                  <c:v>6031</c:v>
                </c:pt>
                <c:pt idx="3">
                  <c:v>4352</c:v>
                </c:pt>
                <c:pt idx="4">
                  <c:v>904</c:v>
                </c:pt>
                <c:pt idx="5">
                  <c:v>700</c:v>
                </c:pt>
                <c:pt idx="6">
                  <c:v>8587</c:v>
                </c:pt>
                <c:pt idx="7">
                  <c:v>9690</c:v>
                </c:pt>
                <c:pt idx="8">
                  <c:v>4849</c:v>
                </c:pt>
                <c:pt idx="9">
                  <c:v>3887</c:v>
                </c:pt>
                <c:pt idx="10">
                  <c:v>3417</c:v>
                </c:pt>
                <c:pt idx="11">
                  <c:v>16935</c:v>
                </c:pt>
                <c:pt idx="12">
                  <c:v>5449</c:v>
                </c:pt>
                <c:pt idx="13">
                  <c:v>6893</c:v>
                </c:pt>
                <c:pt idx="14">
                  <c:v>15983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01600"/>
        <c:axId val="136603904"/>
      </c:barChart>
      <c:catAx>
        <c:axId val="13660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6603904"/>
        <c:crosses val="autoZero"/>
        <c:auto val="1"/>
        <c:lblAlgn val="ctr"/>
        <c:lblOffset val="100"/>
        <c:noMultiLvlLbl val="0"/>
      </c:catAx>
      <c:valAx>
        <c:axId val="1366039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3660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4</xdr:row>
      <xdr:rowOff>34290</xdr:rowOff>
    </xdr:from>
    <xdr:to>
      <xdr:col>14</xdr:col>
      <xdr:colOff>281940</xdr:colOff>
      <xdr:row>22</xdr:row>
      <xdr:rowOff>30480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125730</xdr:rowOff>
    </xdr:from>
    <xdr:to>
      <xdr:col>7</xdr:col>
      <xdr:colOff>53340</xdr:colOff>
      <xdr:row>43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vendra Shah" refreshedDate="45287.669551736108" createdVersion="4" refreshedVersion="4" minRefreshableVersion="3" recordCount="15">
  <cacheSource type="worksheet">
    <worksheetSource ref="A3:C18" sheet="Sheet4"/>
  </cacheSource>
  <cacheFields count="3">
    <cacheField name="Product" numFmtId="0">
      <sharedItems count="15">
        <s v="OTC"/>
        <s v="Skincare"/>
        <s v="Oral Care"/>
        <s v="Baby Care"/>
        <s v="Womens Health"/>
        <s v="Wound Care/Other"/>
        <s v="Immonocology"/>
        <s v="Infectious diseases"/>
        <s v="Neuroscience"/>
        <s v="Oncology"/>
        <s v="Hypertension"/>
        <s v="Cardiovascular"/>
        <s v="Surgery"/>
        <s v="Orthopaedics"/>
        <s v="Vision"/>
      </sharedItems>
    </cacheField>
    <cacheField name="Segment" numFmtId="0">
      <sharedItems count="3">
        <s v="Consumer Health"/>
        <s v="Pharmeceuticals"/>
        <s v="MedTech"/>
      </sharedItems>
    </cacheField>
    <cacheField name="Revenue" numFmtId="44">
      <sharedItems containsSemiMixedTypes="0" containsString="0" containsNumber="1" containsInteger="1" minValue="700" maxValue="169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031"/>
  </r>
  <r>
    <x v="1"/>
    <x v="0"/>
    <n v="4352"/>
  </r>
  <r>
    <x v="2"/>
    <x v="0"/>
    <n v="1505"/>
  </r>
  <r>
    <x v="3"/>
    <x v="0"/>
    <n v="1461"/>
  </r>
  <r>
    <x v="4"/>
    <x v="0"/>
    <n v="904"/>
  </r>
  <r>
    <x v="5"/>
    <x v="0"/>
    <n v="700"/>
  </r>
  <r>
    <x v="6"/>
    <x v="1"/>
    <n v="16935"/>
  </r>
  <r>
    <x v="7"/>
    <x v="1"/>
    <n v="5449"/>
  </r>
  <r>
    <x v="8"/>
    <x v="1"/>
    <n v="6893"/>
  </r>
  <r>
    <x v="9"/>
    <x v="1"/>
    <n v="15983"/>
  </r>
  <r>
    <x v="10"/>
    <x v="1"/>
    <n v="3417"/>
  </r>
  <r>
    <x v="11"/>
    <x v="1"/>
    <n v="3887"/>
  </r>
  <r>
    <x v="12"/>
    <x v="2"/>
    <n v="9690"/>
  </r>
  <r>
    <x v="13"/>
    <x v="2"/>
    <n v="8587"/>
  </r>
  <r>
    <x v="14"/>
    <x v="2"/>
    <n v="48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2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H4:I23" firstHeaderRow="1" firstDataRow="1" firstDataCol="1"/>
  <pivotFields count="3">
    <pivotField axis="axisRow" showAll="0">
      <items count="16">
        <item x="3"/>
        <item x="11"/>
        <item x="10"/>
        <item x="6"/>
        <item x="7"/>
        <item x="8"/>
        <item x="9"/>
        <item x="2"/>
        <item x="13"/>
        <item x="0"/>
        <item x="1"/>
        <item x="12"/>
        <item x="14"/>
        <item x="4"/>
        <item x="5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numFmtId="44" showAll="0"/>
  </pivotFields>
  <rowFields count="2">
    <field x="1"/>
    <field x="0"/>
  </rowFields>
  <rowItems count="19">
    <i>
      <x/>
    </i>
    <i r="1">
      <x/>
    </i>
    <i r="1">
      <x v="7"/>
    </i>
    <i r="1">
      <x v="9"/>
    </i>
    <i r="1">
      <x v="10"/>
    </i>
    <i r="1">
      <x v="13"/>
    </i>
    <i r="1">
      <x v="14"/>
    </i>
    <i>
      <x v="1"/>
    </i>
    <i r="1">
      <x v="8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 of Revenue" fld="2" baseField="0" baseItem="0" numFmtId="44"/>
  </dataFields>
  <formats count="1">
    <format dxfId="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B6" totalsRowCount="1">
  <autoFilter ref="A2:B5"/>
  <tableColumns count="2">
    <tableColumn id="1" name="Source" totalsRowLabel="Total"/>
    <tableColumn id="2" name="Revenue" totalsRowFunction="sum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9" sqref="A9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1" t="s">
        <v>0</v>
      </c>
    </row>
    <row r="3" spans="1:1" x14ac:dyDescent="0.3">
      <c r="A3" s="5" t="s">
        <v>2</v>
      </c>
    </row>
    <row r="4" spans="1:1" s="4" customFormat="1" x14ac:dyDescent="0.3">
      <c r="A4" s="6" t="s">
        <v>1</v>
      </c>
    </row>
    <row r="5" spans="1:1" x14ac:dyDescent="0.3">
      <c r="A5" s="6" t="s">
        <v>3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9</v>
      </c>
    </row>
    <row r="10" spans="1:1" x14ac:dyDescent="0.3">
      <c r="A10" s="2" t="s">
        <v>10</v>
      </c>
    </row>
    <row r="12" spans="1:1" x14ac:dyDescent="0.3">
      <c r="A12" s="3" t="s">
        <v>4</v>
      </c>
    </row>
    <row r="13" spans="1:1" x14ac:dyDescent="0.3">
      <c r="A13" s="2" t="s">
        <v>8</v>
      </c>
    </row>
    <row r="14" spans="1:1" x14ac:dyDescent="0.3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3" sqref="B3"/>
    </sheetView>
  </sheetViews>
  <sheetFormatPr defaultRowHeight="14.4" x14ac:dyDescent="0.3"/>
  <cols>
    <col min="1" max="1" width="16.21875" customWidth="1"/>
    <col min="2" max="2" width="10.44140625" style="9" customWidth="1"/>
  </cols>
  <sheetData>
    <row r="2" spans="1:2" x14ac:dyDescent="0.3">
      <c r="A2" t="s">
        <v>18</v>
      </c>
      <c r="B2" s="9" t="s">
        <v>19</v>
      </c>
    </row>
    <row r="3" spans="1:2" x14ac:dyDescent="0.3">
      <c r="A3" t="s">
        <v>12</v>
      </c>
      <c r="B3" s="9">
        <v>1044</v>
      </c>
    </row>
    <row r="4" spans="1:2" x14ac:dyDescent="0.3">
      <c r="A4" t="s">
        <v>13</v>
      </c>
      <c r="B4" s="9">
        <v>2505</v>
      </c>
    </row>
    <row r="5" spans="1:2" x14ac:dyDescent="0.3">
      <c r="A5" t="s">
        <v>14</v>
      </c>
      <c r="B5" s="9">
        <v>529</v>
      </c>
    </row>
    <row r="6" spans="1:2" x14ac:dyDescent="0.3">
      <c r="A6" t="s">
        <v>15</v>
      </c>
      <c r="B6" s="9">
        <f>SUBTOTAL(109,Table1[Revenue])</f>
        <v>4078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workbookViewId="0">
      <selection activeCell="F34" sqref="F34:G35"/>
    </sheetView>
  </sheetViews>
  <sheetFormatPr defaultRowHeight="14.4" x14ac:dyDescent="0.3"/>
  <cols>
    <col min="1" max="2" width="23.109375" customWidth="1"/>
    <col min="3" max="3" width="11.109375" style="9" bestFit="1" customWidth="1"/>
    <col min="7" max="7" width="17.5546875" customWidth="1"/>
    <col min="8" max="8" width="20.77734375" customWidth="1"/>
    <col min="9" max="9" width="14.88671875" style="9" bestFit="1" customWidth="1"/>
    <col min="10" max="10" width="14.88671875" bestFit="1" customWidth="1"/>
    <col min="11" max="11" width="10.77734375" bestFit="1" customWidth="1"/>
  </cols>
  <sheetData>
    <row r="3" spans="1:9" s="11" customFormat="1" x14ac:dyDescent="0.3">
      <c r="A3" s="11" t="s">
        <v>38</v>
      </c>
      <c r="B3" s="11" t="s">
        <v>39</v>
      </c>
      <c r="C3" s="12" t="s">
        <v>19</v>
      </c>
      <c r="G3"/>
      <c r="H3"/>
      <c r="I3" s="12"/>
    </row>
    <row r="4" spans="1:9" x14ac:dyDescent="0.3">
      <c r="A4" t="s">
        <v>20</v>
      </c>
      <c r="B4" t="s">
        <v>34</v>
      </c>
      <c r="C4" s="9">
        <v>6031</v>
      </c>
      <c r="H4" s="7" t="s">
        <v>16</v>
      </c>
      <c r="I4" t="s">
        <v>40</v>
      </c>
    </row>
    <row r="5" spans="1:9" x14ac:dyDescent="0.3">
      <c r="A5" t="s">
        <v>21</v>
      </c>
      <c r="B5" t="s">
        <v>34</v>
      </c>
      <c r="C5" s="9">
        <v>4352</v>
      </c>
      <c r="H5" s="8" t="s">
        <v>34</v>
      </c>
      <c r="I5" s="10">
        <v>14953</v>
      </c>
    </row>
    <row r="6" spans="1:9" x14ac:dyDescent="0.3">
      <c r="A6" t="s">
        <v>22</v>
      </c>
      <c r="B6" t="s">
        <v>34</v>
      </c>
      <c r="C6" s="9">
        <v>1505</v>
      </c>
      <c r="G6" s="8"/>
      <c r="H6" s="4" t="s">
        <v>23</v>
      </c>
      <c r="I6" s="10">
        <v>1461</v>
      </c>
    </row>
    <row r="7" spans="1:9" x14ac:dyDescent="0.3">
      <c r="A7" t="s">
        <v>23</v>
      </c>
      <c r="B7" t="s">
        <v>34</v>
      </c>
      <c r="C7" s="9">
        <v>1461</v>
      </c>
      <c r="G7" s="8"/>
      <c r="H7" s="4" t="s">
        <v>22</v>
      </c>
      <c r="I7" s="10">
        <v>1505</v>
      </c>
    </row>
    <row r="8" spans="1:9" x14ac:dyDescent="0.3">
      <c r="A8" t="s">
        <v>24</v>
      </c>
      <c r="B8" t="s">
        <v>34</v>
      </c>
      <c r="C8" s="9">
        <v>904</v>
      </c>
      <c r="G8" s="8"/>
      <c r="H8" s="4" t="s">
        <v>20</v>
      </c>
      <c r="I8" s="10">
        <v>6031</v>
      </c>
    </row>
    <row r="9" spans="1:9" x14ac:dyDescent="0.3">
      <c r="A9" t="s">
        <v>25</v>
      </c>
      <c r="B9" t="s">
        <v>34</v>
      </c>
      <c r="C9" s="9">
        <v>700</v>
      </c>
      <c r="G9" s="8"/>
      <c r="H9" s="4" t="s">
        <v>21</v>
      </c>
      <c r="I9" s="10">
        <v>4352</v>
      </c>
    </row>
    <row r="10" spans="1:9" x14ac:dyDescent="0.3">
      <c r="A10" t="s">
        <v>26</v>
      </c>
      <c r="B10" t="s">
        <v>36</v>
      </c>
      <c r="C10" s="9">
        <v>16935</v>
      </c>
      <c r="H10" s="4" t="s">
        <v>24</v>
      </c>
      <c r="I10" s="10">
        <v>904</v>
      </c>
    </row>
    <row r="11" spans="1:9" x14ac:dyDescent="0.3">
      <c r="A11" t="s">
        <v>27</v>
      </c>
      <c r="B11" t="s">
        <v>36</v>
      </c>
      <c r="C11" s="9">
        <v>5449</v>
      </c>
      <c r="H11" s="4" t="s">
        <v>25</v>
      </c>
      <c r="I11" s="10">
        <v>700</v>
      </c>
    </row>
    <row r="12" spans="1:9" x14ac:dyDescent="0.3">
      <c r="A12" t="s">
        <v>28</v>
      </c>
      <c r="B12" t="s">
        <v>36</v>
      </c>
      <c r="C12" s="9">
        <v>6893</v>
      </c>
      <c r="H12" s="8" t="s">
        <v>37</v>
      </c>
      <c r="I12" s="10">
        <v>23126</v>
      </c>
    </row>
    <row r="13" spans="1:9" x14ac:dyDescent="0.3">
      <c r="A13" t="s">
        <v>29</v>
      </c>
      <c r="B13" t="s">
        <v>36</v>
      </c>
      <c r="C13" s="9">
        <v>15983</v>
      </c>
      <c r="H13" s="4" t="s">
        <v>32</v>
      </c>
      <c r="I13" s="10">
        <v>8587</v>
      </c>
    </row>
    <row r="14" spans="1:9" x14ac:dyDescent="0.3">
      <c r="A14" t="s">
        <v>35</v>
      </c>
      <c r="B14" t="s">
        <v>36</v>
      </c>
      <c r="C14" s="9">
        <v>3417</v>
      </c>
      <c r="H14" s="4" t="s">
        <v>31</v>
      </c>
      <c r="I14" s="10">
        <v>9690</v>
      </c>
    </row>
    <row r="15" spans="1:9" x14ac:dyDescent="0.3">
      <c r="A15" t="s">
        <v>30</v>
      </c>
      <c r="B15" t="s">
        <v>36</v>
      </c>
      <c r="C15" s="9">
        <v>3887</v>
      </c>
      <c r="H15" s="4" t="s">
        <v>33</v>
      </c>
      <c r="I15" s="10">
        <v>4849</v>
      </c>
    </row>
    <row r="16" spans="1:9" x14ac:dyDescent="0.3">
      <c r="A16" t="s">
        <v>31</v>
      </c>
      <c r="B16" t="s">
        <v>37</v>
      </c>
      <c r="C16" s="9">
        <v>9690</v>
      </c>
      <c r="H16" s="8" t="s">
        <v>36</v>
      </c>
      <c r="I16" s="10">
        <v>52564</v>
      </c>
    </row>
    <row r="17" spans="1:9" x14ac:dyDescent="0.3">
      <c r="A17" t="s">
        <v>32</v>
      </c>
      <c r="B17" t="s">
        <v>37</v>
      </c>
      <c r="C17" s="9">
        <v>8587</v>
      </c>
      <c r="H17" s="4" t="s">
        <v>30</v>
      </c>
      <c r="I17" s="10">
        <v>3887</v>
      </c>
    </row>
    <row r="18" spans="1:9" x14ac:dyDescent="0.3">
      <c r="A18" t="s">
        <v>33</v>
      </c>
      <c r="B18" t="s">
        <v>37</v>
      </c>
      <c r="C18" s="9">
        <v>4849</v>
      </c>
      <c r="H18" s="4" t="s">
        <v>35</v>
      </c>
      <c r="I18" s="10">
        <v>3417</v>
      </c>
    </row>
    <row r="19" spans="1:9" x14ac:dyDescent="0.3">
      <c r="H19" s="4" t="s">
        <v>26</v>
      </c>
      <c r="I19" s="10">
        <v>16935</v>
      </c>
    </row>
    <row r="20" spans="1:9" x14ac:dyDescent="0.3">
      <c r="H20" s="4" t="s">
        <v>27</v>
      </c>
      <c r="I20" s="10">
        <v>5449</v>
      </c>
    </row>
    <row r="21" spans="1:9" x14ac:dyDescent="0.3">
      <c r="H21" s="4" t="s">
        <v>28</v>
      </c>
      <c r="I21" s="10">
        <v>6893</v>
      </c>
    </row>
    <row r="22" spans="1:9" x14ac:dyDescent="0.3">
      <c r="H22" s="4" t="s">
        <v>29</v>
      </c>
      <c r="I22" s="10">
        <v>15983</v>
      </c>
    </row>
    <row r="23" spans="1:9" x14ac:dyDescent="0.3">
      <c r="H23" s="8" t="s">
        <v>17</v>
      </c>
      <c r="I23" s="10">
        <v>90643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Devendra Shah</cp:lastModifiedBy>
  <dcterms:created xsi:type="dcterms:W3CDTF">2020-05-19T17:08:15Z</dcterms:created>
  <dcterms:modified xsi:type="dcterms:W3CDTF">2023-12-27T22:08:49Z</dcterms:modified>
</cp:coreProperties>
</file>