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Task 17\"/>
    </mc:Choice>
  </mc:AlternateContent>
  <xr:revisionPtr revIDLastSave="0" documentId="13_ncr:1_{05BA0B86-7E1B-441F-A53E-0E3C0C953BA6}" xr6:coauthVersionLast="47" xr6:coauthVersionMax="47" xr10:uidLastSave="{00000000-0000-0000-0000-000000000000}"/>
  <bookViews>
    <workbookView xWindow="11664" yWindow="504" windowWidth="11148" windowHeight="11844" xr2:uid="{00000000-000D-0000-FFFF-FFFF00000000}"/>
  </bookViews>
  <sheets>
    <sheet name="Sheet1" sheetId="2" r:id="rId1"/>
    <sheet name="Share Price Sourc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" l="1"/>
  <c r="I19" i="2"/>
  <c r="G19" i="2"/>
  <c r="H16" i="2" l="1"/>
  <c r="I16" i="2"/>
  <c r="G16" i="2"/>
</calcChain>
</file>

<file path=xl/sharedStrings.xml><?xml version="1.0" encoding="utf-8"?>
<sst xmlns="http://schemas.openxmlformats.org/spreadsheetml/2006/main" count="29" uniqueCount="26">
  <si>
    <t>EPS</t>
  </si>
  <si>
    <t>Revenue</t>
  </si>
  <si>
    <t>P/E</t>
  </si>
  <si>
    <t>EV/EBITDA</t>
  </si>
  <si>
    <t>ROE</t>
  </si>
  <si>
    <t>EBITDA</t>
  </si>
  <si>
    <t>Net debt</t>
  </si>
  <si>
    <t>FCFF</t>
  </si>
  <si>
    <t>Sales growth (%)</t>
  </si>
  <si>
    <t>EBIT growth (%)</t>
  </si>
  <si>
    <t>Net profit growth (%)</t>
  </si>
  <si>
    <t>EPS growth (%)</t>
  </si>
  <si>
    <t>EBITDA margin (%)</t>
  </si>
  <si>
    <t>EBIT margin (%)</t>
  </si>
  <si>
    <t>Net margin (%)</t>
  </si>
  <si>
    <t>Instructions</t>
  </si>
  <si>
    <t>Fill in the following tables using the numbers from the model</t>
  </si>
  <si>
    <t>Forward P/E is calculated using 2019 Share price and the corresponding period's EPS</t>
  </si>
  <si>
    <t>Same applies for EV/EBITDA calculations</t>
  </si>
  <si>
    <t>You can use Bloomberg, yahoo finance or Reuters for this</t>
  </si>
  <si>
    <t>Insert the price chart in the box left blank in your investment note followed by the tables one below the other</t>
  </si>
  <si>
    <t>Take a screenshot of Company's  one year share price performance chart along with S&amp;P 500 performance</t>
  </si>
  <si>
    <t>2023E</t>
  </si>
  <si>
    <t>2024E</t>
  </si>
  <si>
    <t>2025E</t>
  </si>
  <si>
    <t xml:space="preserve">Average Share price in 2019=$79.70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</si>
</sst>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_(* #,##0_);_(* \(#,##0\);_(* &quot;-&quot;??_);_(@_)"/>
    <numFmt numFmtId="169" formatCode="0.0%"/>
    <numFmt numFmtId="172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2" fillId="2" borderId="0" xfId="0" applyFont="1" applyFill="1" applyAlignment="1">
      <alignment wrapText="1"/>
    </xf>
    <xf numFmtId="0" fontId="0" fillId="0" borderId="0" xfId="0" applyAlignment="1">
      <alignment horizontal="left" indent="1"/>
    </xf>
    <xf numFmtId="165" fontId="4" fillId="0" borderId="0" xfId="1" applyNumberFormat="1" applyFont="1"/>
    <xf numFmtId="165" fontId="4" fillId="0" borderId="4" xfId="0" applyNumberFormat="1" applyFont="1" applyBorder="1"/>
    <xf numFmtId="3" fontId="4" fillId="0" borderId="4" xfId="0" applyNumberFormat="1" applyFont="1" applyBorder="1"/>
    <xf numFmtId="169" fontId="4" fillId="0" borderId="4" xfId="2" applyNumberFormat="1" applyFont="1" applyBorder="1"/>
    <xf numFmtId="172" fontId="4" fillId="0" borderId="4" xfId="0" applyNumberFormat="1" applyFont="1" applyBorder="1"/>
    <xf numFmtId="172" fontId="4" fillId="0" borderId="5" xfId="0" applyNumberFormat="1" applyFont="1" applyBorder="1"/>
    <xf numFmtId="169" fontId="4" fillId="0" borderId="5" xfId="2" applyNumberFormat="1" applyFont="1" applyBorder="1"/>
    <xf numFmtId="0" fontId="4" fillId="0" borderId="0" xfId="0" applyFont="1"/>
    <xf numFmtId="9" fontId="0" fillId="0" borderId="0" xfId="2" applyFont="1"/>
    <xf numFmtId="3" fontId="4" fillId="0" borderId="4" xfId="0" applyNumberFormat="1" applyFont="1" applyFill="1" applyBorder="1"/>
    <xf numFmtId="3" fontId="4" fillId="0" borderId="2" xfId="0" applyNumberFormat="1" applyFont="1" applyFill="1" applyBorder="1"/>
    <xf numFmtId="172" fontId="4" fillId="0" borderId="4" xfId="0" applyNumberFormat="1" applyFont="1" applyFill="1" applyBorder="1"/>
    <xf numFmtId="165" fontId="4" fillId="0" borderId="4" xfId="0" applyNumberFormat="1" applyFont="1" applyFill="1" applyBorder="1"/>
    <xf numFmtId="165" fontId="4" fillId="0" borderId="2" xfId="0" applyNumberFormat="1" applyFont="1" applyFill="1" applyBorder="1"/>
    <xf numFmtId="169" fontId="4" fillId="0" borderId="4" xfId="2" applyNumberFormat="1" applyFont="1" applyFill="1" applyBorder="1"/>
    <xf numFmtId="169" fontId="4" fillId="0" borderId="2" xfId="2" applyNumberFormat="1" applyFont="1" applyFill="1" applyBorder="1"/>
    <xf numFmtId="172" fontId="4" fillId="0" borderId="5" xfId="0" applyNumberFormat="1" applyFont="1" applyFill="1" applyBorder="1"/>
    <xf numFmtId="165" fontId="4" fillId="0" borderId="4" xfId="1" applyNumberFormat="1" applyFont="1" applyFill="1" applyBorder="1"/>
    <xf numFmtId="0" fontId="4" fillId="3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312420</xdr:colOff>
      <xdr:row>26</xdr:row>
      <xdr:rowOff>129947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D4ABD5-B647-4117-B5CF-03247DCBE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2880"/>
          <a:ext cx="6408420" cy="470194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9</xdr:col>
      <xdr:colOff>84250</xdr:colOff>
      <xdr:row>55</xdr:row>
      <xdr:rowOff>152841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CE1510-791C-4A5B-907A-56D6EB130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120640"/>
          <a:ext cx="4961050" cy="5090601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56</xdr:row>
      <xdr:rowOff>99060</xdr:rowOff>
    </xdr:from>
    <xdr:to>
      <xdr:col>9</xdr:col>
      <xdr:colOff>76627</xdr:colOff>
      <xdr:row>72</xdr:row>
      <xdr:rowOff>129796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CA45CA5-62A8-4643-BD8D-040B531A7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0080" y="10340340"/>
          <a:ext cx="4922947" cy="295681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</xdr:row>
      <xdr:rowOff>0</xdr:rowOff>
    </xdr:from>
    <xdr:to>
      <xdr:col>27</xdr:col>
      <xdr:colOff>556942</xdr:colOff>
      <xdr:row>22</xdr:row>
      <xdr:rowOff>145078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7305863-B777-44A3-8B5C-B80303543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44000" y="731520"/>
          <a:ext cx="7872142" cy="343691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24</xdr:row>
      <xdr:rowOff>0</xdr:rowOff>
    </xdr:from>
    <xdr:to>
      <xdr:col>27</xdr:col>
      <xdr:colOff>511218</xdr:colOff>
      <xdr:row>29</xdr:row>
      <xdr:rowOff>167734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88D914D-2EF8-42F3-B264-32BD6ED73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44000" y="4389120"/>
          <a:ext cx="7826418" cy="1082134"/>
        </a:xfrm>
        <a:prstGeom prst="rect">
          <a:avLst/>
        </a:prstGeom>
      </xdr:spPr>
    </xdr:pic>
    <xdr:clientData/>
  </xdr:twoCellAnchor>
  <xdr:twoCellAnchor editAs="oneCell">
    <xdr:from>
      <xdr:col>15</xdr:col>
      <xdr:colOff>525781</xdr:colOff>
      <xdr:row>32</xdr:row>
      <xdr:rowOff>0</xdr:rowOff>
    </xdr:from>
    <xdr:to>
      <xdr:col>21</xdr:col>
      <xdr:colOff>480060</xdr:colOff>
      <xdr:row>48</xdr:row>
      <xdr:rowOff>91702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D18D8BB-AEC4-4AC5-91EA-DBF80D224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669781" y="5852160"/>
          <a:ext cx="3611879" cy="3017782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49</xdr:row>
      <xdr:rowOff>0</xdr:rowOff>
    </xdr:from>
    <xdr:to>
      <xdr:col>22</xdr:col>
      <xdr:colOff>0</xdr:colOff>
      <xdr:row>53</xdr:row>
      <xdr:rowOff>167718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DD918BA-52AB-417C-80D2-08D06E03F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53600" y="8961120"/>
          <a:ext cx="3657600" cy="899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B1" workbookViewId="0">
      <selection activeCell="A20" sqref="A20"/>
    </sheetView>
  </sheetViews>
  <sheetFormatPr defaultRowHeight="14.4" x14ac:dyDescent="0.3"/>
  <cols>
    <col min="1" max="1" width="109.21875" customWidth="1"/>
    <col min="5" max="5" width="19.33203125" customWidth="1"/>
  </cols>
  <sheetData>
    <row r="1" spans="1:9" ht="46.8" customHeight="1" x14ac:dyDescent="0.45">
      <c r="A1" s="5" t="s">
        <v>15</v>
      </c>
      <c r="B1" s="5"/>
      <c r="C1" s="5"/>
      <c r="D1" s="5"/>
      <c r="E1" s="5"/>
      <c r="F1" s="5"/>
      <c r="G1" s="5"/>
      <c r="H1" s="5"/>
      <c r="I1" s="5"/>
    </row>
    <row r="2" spans="1:9" x14ac:dyDescent="0.3">
      <c r="A2" t="s">
        <v>16</v>
      </c>
    </row>
    <row r="3" spans="1:9" x14ac:dyDescent="0.3">
      <c r="A3" s="6" t="s">
        <v>17</v>
      </c>
      <c r="C3" s="14"/>
      <c r="E3" s="2"/>
      <c r="F3" s="2">
        <v>2022</v>
      </c>
      <c r="G3" s="2" t="s">
        <v>22</v>
      </c>
      <c r="H3" s="2" t="s">
        <v>23</v>
      </c>
      <c r="I3" s="1" t="s">
        <v>24</v>
      </c>
    </row>
    <row r="4" spans="1:9" x14ac:dyDescent="0.3">
      <c r="A4" s="6" t="s">
        <v>18</v>
      </c>
      <c r="E4" s="3" t="s">
        <v>1</v>
      </c>
      <c r="F4" s="7">
        <v>46710</v>
      </c>
      <c r="G4" s="16">
        <v>49681.567999999999</v>
      </c>
      <c r="H4" s="16">
        <v>53173.261922000005</v>
      </c>
      <c r="I4" s="17">
        <v>57420.375920917999</v>
      </c>
    </row>
    <row r="5" spans="1:9" x14ac:dyDescent="0.3">
      <c r="A5" t="s">
        <v>21</v>
      </c>
      <c r="E5" s="3" t="s">
        <v>5</v>
      </c>
      <c r="F5" s="7">
        <v>7573</v>
      </c>
      <c r="G5" s="24">
        <v>8054.7744479554694</v>
      </c>
      <c r="H5" s="24">
        <v>8620.8758838643971</v>
      </c>
      <c r="I5" s="24">
        <v>9309.452084117147</v>
      </c>
    </row>
    <row r="6" spans="1:9" x14ac:dyDescent="0.3">
      <c r="A6" s="6" t="s">
        <v>19</v>
      </c>
      <c r="E6" s="3" t="s">
        <v>0</v>
      </c>
      <c r="F6" s="11">
        <v>3.83</v>
      </c>
      <c r="G6" s="18">
        <v>3.8799378375211351</v>
      </c>
      <c r="H6" s="18">
        <v>4.2613330712894149</v>
      </c>
      <c r="I6" s="18">
        <v>4.725400598853799</v>
      </c>
    </row>
    <row r="7" spans="1:9" x14ac:dyDescent="0.3">
      <c r="A7" t="s">
        <v>20</v>
      </c>
      <c r="E7" s="3" t="s">
        <v>6</v>
      </c>
      <c r="F7" s="8">
        <v>-790</v>
      </c>
      <c r="G7" s="19">
        <v>-915.24529816409267</v>
      </c>
      <c r="H7" s="19">
        <v>-551.83807081971463</v>
      </c>
      <c r="I7" s="20">
        <v>825.25734514989927</v>
      </c>
    </row>
    <row r="8" spans="1:9" x14ac:dyDescent="0.3">
      <c r="E8" s="3" t="s">
        <v>7</v>
      </c>
      <c r="F8" s="9">
        <v>6832</v>
      </c>
      <c r="G8" s="16">
        <v>5699.418959462213</v>
      </c>
      <c r="H8" s="16">
        <v>7023.5715260951074</v>
      </c>
      <c r="I8" s="17">
        <v>7675.5828273665775</v>
      </c>
    </row>
    <row r="9" spans="1:9" x14ac:dyDescent="0.3">
      <c r="A9" s="25" t="s">
        <v>25</v>
      </c>
      <c r="E9" s="3" t="s">
        <v>4</v>
      </c>
      <c r="F9" s="10">
        <v>0.3956547346377855</v>
      </c>
      <c r="G9" s="21">
        <v>0.37052658123319454</v>
      </c>
      <c r="H9" s="21">
        <v>0.3705265812331946</v>
      </c>
      <c r="I9" s="22">
        <v>0.3705265812331946</v>
      </c>
    </row>
    <row r="10" spans="1:9" x14ac:dyDescent="0.3">
      <c r="E10" s="3" t="s">
        <v>2</v>
      </c>
      <c r="F10" s="11">
        <v>38.855424226137686</v>
      </c>
      <c r="G10" s="18">
        <v>20.541566215122604</v>
      </c>
      <c r="H10" s="18">
        <v>18.703067483031546</v>
      </c>
      <c r="I10" s="18">
        <v>16.866294895576086</v>
      </c>
    </row>
    <row r="11" spans="1:9" x14ac:dyDescent="0.3">
      <c r="E11" s="4" t="s">
        <v>3</v>
      </c>
      <c r="F11" s="12">
        <v>31.182656203018841</v>
      </c>
      <c r="G11" s="23">
        <v>15.034646843227431</v>
      </c>
      <c r="H11" s="23">
        <v>13.695651123619758</v>
      </c>
      <c r="I11" s="23">
        <v>12.461002398127981</v>
      </c>
    </row>
    <row r="15" spans="1:9" x14ac:dyDescent="0.3">
      <c r="E15" s="2"/>
      <c r="F15" s="2">
        <v>2022</v>
      </c>
      <c r="G15" s="2" t="s">
        <v>22</v>
      </c>
      <c r="H15" s="2" t="s">
        <v>23</v>
      </c>
      <c r="I15" s="1" t="s">
        <v>24</v>
      </c>
    </row>
    <row r="16" spans="1:9" x14ac:dyDescent="0.3">
      <c r="E16" s="3" t="s">
        <v>8</v>
      </c>
      <c r="F16" s="10">
        <v>4.8767344739323759E-2</v>
      </c>
      <c r="G16" s="10">
        <f>IFERROR(G4/F4-1,"nm")</f>
        <v>6.361738385784621E-2</v>
      </c>
      <c r="H16" s="10">
        <f t="shared" ref="H16:I16" si="0">IFERROR(H4/G4-1,"nm")</f>
        <v>7.0281475858410936E-2</v>
      </c>
      <c r="I16" s="10">
        <f t="shared" si="0"/>
        <v>7.9873113768120785E-2</v>
      </c>
    </row>
    <row r="17" spans="5:9" x14ac:dyDescent="0.3">
      <c r="E17" s="3" t="s">
        <v>9</v>
      </c>
      <c r="F17" s="10">
        <v>-9.67788530983682E-3</v>
      </c>
      <c r="G17" s="21">
        <v>6.361738385784621E-2</v>
      </c>
      <c r="H17" s="21">
        <v>7.0281475858410936E-2</v>
      </c>
      <c r="I17" s="21">
        <v>7.9873113768120785E-2</v>
      </c>
    </row>
    <row r="18" spans="5:9" x14ac:dyDescent="0.3">
      <c r="E18" s="3" t="s">
        <v>10</v>
      </c>
      <c r="F18" s="10">
        <v>5.5701065130085547E-2</v>
      </c>
      <c r="G18" s="21">
        <v>6.2425618976413855E-3</v>
      </c>
      <c r="H18" s="21">
        <v>7.0281475858410936E-2</v>
      </c>
      <c r="I18" s="21">
        <v>7.9873113768120785E-2</v>
      </c>
    </row>
    <row r="19" spans="5:9" x14ac:dyDescent="0.3">
      <c r="E19" s="3" t="s">
        <v>11</v>
      </c>
      <c r="F19" s="10">
        <v>5.2197802197802234E-2</v>
      </c>
      <c r="G19" s="10">
        <f>IFERROR(G6/F6-1,"nm")</f>
        <v>1.3038599874970025E-2</v>
      </c>
      <c r="H19" s="10">
        <f t="shared" ref="H19:I19" si="1">IFERROR(H6/G6-1,"nm")</f>
        <v>9.8299315540568255E-2</v>
      </c>
      <c r="I19" s="10">
        <f t="shared" si="1"/>
        <v>0.1089019609124251</v>
      </c>
    </row>
    <row r="20" spans="5:9" x14ac:dyDescent="0.3">
      <c r="E20" s="3" t="s">
        <v>12</v>
      </c>
      <c r="F20" s="10">
        <v>0.16212802397773496</v>
      </c>
      <c r="G20" s="10">
        <v>0.16212802397773496</v>
      </c>
      <c r="H20" s="10">
        <v>0.16212802397773493</v>
      </c>
      <c r="I20" s="10">
        <v>0.16212802397773493</v>
      </c>
    </row>
    <row r="21" spans="5:9" x14ac:dyDescent="0.3">
      <c r="E21" s="3" t="s">
        <v>13</v>
      </c>
      <c r="F21" s="10">
        <v>0.14677799186469706</v>
      </c>
      <c r="G21" s="10">
        <v>0.14677799186469706</v>
      </c>
      <c r="H21" s="10">
        <v>0.14677799186469703</v>
      </c>
      <c r="I21" s="10">
        <v>0.14677799186469703</v>
      </c>
    </row>
    <row r="22" spans="5:9" x14ac:dyDescent="0.3">
      <c r="E22" s="4" t="s">
        <v>14</v>
      </c>
      <c r="F22" s="13">
        <v>0.12943695140226932</v>
      </c>
      <c r="G22" s="13">
        <v>0.12245472061657031</v>
      </c>
      <c r="H22" s="13">
        <v>0.1224547206165703</v>
      </c>
      <c r="I22" s="13">
        <v>0.12245472061657028</v>
      </c>
    </row>
    <row r="24" spans="5:9" x14ac:dyDescent="0.3">
      <c r="G24" s="15"/>
      <c r="H24" s="15"/>
      <c r="I24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FF816-46FC-4589-8CC5-77174206CF24}">
  <dimension ref="A1"/>
  <sheetViews>
    <sheetView topLeftCell="A43" workbookViewId="0">
      <selection activeCell="N69" sqref="N6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Share Price 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Harsha</dc:creator>
  <cp:lastModifiedBy>Harsha</cp:lastModifiedBy>
  <dcterms:created xsi:type="dcterms:W3CDTF">2020-08-06T15:54:49Z</dcterms:created>
  <dcterms:modified xsi:type="dcterms:W3CDTF">2024-04-29T21:24:14Z</dcterms:modified>
</cp:coreProperties>
</file>