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252" activeTab="2"/>
  </bookViews>
  <sheets>
    <sheet name="Instructions" sheetId="1" r:id="rId1"/>
    <sheet name="Sheet1" sheetId="2" r:id="rId5"/>
    <sheet name="Peer Grp 1" sheetId="3" r:id="rId6"/>
    <sheet name="Peer Grp 2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<sst xmlns="http://schemas.openxmlformats.org/spreadsheetml/2006/main">
  <si>
    <t>Instructions</t>
  </si>
  <si>
    <t>Marriot Inc.</t>
  </si>
  <si>
    <t>You are required to map out the revenue drivers and cost drivers for the following companies:</t>
  </si>
  <si>
    <t>Johnson &amp; Johnson</t>
  </si>
  <si>
    <t>Format: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</si>
  <si>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</si>
  <si>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</si>
  <si>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</si>
  <si>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can use charts/smart arts in word document and have bullet points below the diagram for any further explanations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</si>
  <si>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</si>
  <si>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</si>
  <si>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The comment of company performance should be limited to a single page</t>
  </si>
  <si>
    <t>Marriott Inc</t>
  </si>
  <si>
    <t>Average Daily Rate (ADR)</t>
  </si>
  <si>
    <t>Occupancy rate</t>
  </si>
  <si>
    <t>Revenue per available room (RevPAR)</t>
  </si>
  <si>
    <t>Year</t>
  </si>
  <si>
    <t>Marriott</t>
  </si>
  <si>
    <t>HYATT HOTELS CORPORATION</t>
  </si>
  <si>
    <t>Hilton Worldwide Holdings Inc</t>
  </si>
  <si>
    <t>Revenue</t>
  </si>
  <si>
    <t>Gross Profit</t>
  </si>
  <si>
    <t>Gross Margin</t>
  </si>
  <si>
    <t>Operating Income</t>
  </si>
  <si>
    <t>Operating Margin</t>
  </si>
  <si>
    <t>Net Income</t>
  </si>
  <si>
    <t>Earnings Per Share (EPS)</t>
  </si>
  <si>
    <t>Return on Equity (ROE)</t>
  </si>
  <si>
    <t>Return on Asset (ROA)</t>
  </si>
  <si>
    <t>Debt-to-Equity Ratio</t>
  </si>
  <si>
    <t>Current ratio</t>
  </si>
  <si>
    <t>Quick ratio (Current Asset-Inventory)</t>
  </si>
  <si>
    <t>Cash ratio</t>
  </si>
  <si>
    <t>Equity</t>
  </si>
  <si>
    <t>Asset</t>
  </si>
  <si>
    <t>Liabilities</t>
  </si>
  <si>
    <t>EBIT</t>
  </si>
  <si>
    <t>EBITDA</t>
  </si>
  <si>
    <t>EBITDA Margin</t>
  </si>
  <si>
    <t>Current Asset</t>
  </si>
  <si>
    <t>Current liability</t>
  </si>
  <si>
    <t>Cash &amp; Cash equivalents</t>
  </si>
  <si>
    <t>Share Outstanding</t>
  </si>
  <si>
    <t>Inventory</t>
  </si>
  <si>
    <t>Share issued</t>
  </si>
  <si>
    <t>Treasury Shares Number</t>
  </si>
  <si>
    <t>Pfizer</t>
  </si>
  <si>
    <t>EBIT Margin</t>
  </si>
  <si>
    <t xml:space="preserve">GlaxoSmithKline plc 
</t>
  </si>
  <si>
    <t>Net Margin</t>
  </si>
  <si>
    <t>b</t>
  </si>
  <si>
    <t>YEAR</t>
  </si>
  <si>
    <t>DEC, 2022</t>
  </si>
  <si>
    <t>DEC, 2021</t>
  </si>
  <si>
    <t>Net margin</t>
  </si>
  <si>
    <t>Financial Metrics</t>
  </si>
  <si>
    <t>Firms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</si>
</sst>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</font>
    <font>
      <sz val="10"/>
      <name val="Calibri"/>
      <color theme="1"/>
      <family val="2"/>
    </font>
    <font>
      <sz val="10"/>
      <name val="Calibri"/>
      <color theme="1"/>
      <family val="2"/>
    </font>
    <font>
      <sz val="10"/>
      <name val="Calibri"/>
      <color theme="1"/>
      <family val="2"/>
    </font>
    <font>
      <sz val="10"/>
      <name val="Calibri"/>
      <color theme="1"/>
      <family val="2"/>
    </font>
    <font>
      <sz val="11"/>
      <name val="Calibri"/>
      <color theme="1"/>
      <family val="2"/>
    </font>
    <font>
      <sz val="11"/>
      <name val="Calibri"/>
      <color rgb="FF000000"/>
      <family val="2"/>
    </font>
    <font>
      <b/>
      <sz val="11"/>
      <name val="Calibri"/>
      <color rgb="FF000000"/>
      <family val="2"/>
    </font>
    <font>
      <sz val="9"/>
      <name val="Helvetica"/>
      <color rgb="FF333333"/>
      <family val="2"/>
    </font>
    <font>
      <sz val="11"/>
      <name val="Helvetica"/>
      <color rgb="FF000000"/>
      <family val="2"/>
    </font>
    <font>
      <b/>
      <sz val="11"/>
      <name val="Helvetica"/>
      <color rgb="FF000000"/>
      <family val="2"/>
    </font>
    <font>
      <b/>
      <sz val="11"/>
      <name val="Helvetica"/>
      <color rgb="FF000000"/>
      <family val="2"/>
    </font>
    <font>
      <sz val="9"/>
      <name val="Segoe UI"/>
      <color rgb="FF000000"/>
    </font>
    <font>
      <sz val="10"/>
      <name val="Segoe UI"/>
      <color rgb="FF232A31"/>
      <family val="2"/>
    </font>
    <font>
      <b/>
      <sz val="11"/>
      <name val="Calibri"/>
      <color theme="1"/>
      <family val="2"/>
    </font>
    <font>
      <b/>
      <sz val="11"/>
      <name val="Calibri"/>
      <color rgb="FFFFC000"/>
      <family val="2"/>
    </font>
    <font>
      <b/>
      <sz val="11"/>
      <name val="Calibri"/>
      <color rgb="FFFFC000"/>
      <family val="2"/>
    </font>
    <font>
      <sz val="11"/>
      <name val="Calibri"/>
      <color rgb="FFFFC000"/>
      <family val="2"/>
    </font>
    <font>
      <sz val="11"/>
      <name val="Calibri"/>
      <color rgb="FFFFC000"/>
      <family val="2"/>
    </font>
    <font>
      <sz val="10"/>
      <name val="Segoe UI"/>
      <color rgb="FFFFC000"/>
      <family val="2"/>
    </font>
    <font>
      <sz val="10"/>
      <name val="Segoe UI"/>
      <color rgb="FF000000"/>
      <family val="2"/>
    </font>
    <font>
      <sz val="9"/>
      <name val="Helvetica"/>
      <color rgb="FF333333"/>
      <family val="2"/>
    </font>
    <font>
      <sz val="11"/>
      <name val="Helvetica"/>
      <color rgb="FF000000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46C0A"/>
      </patternFill>
    </fill>
    <fill>
      <patternFill patternType="solid">
        <fgColor rgb="FF0070C0"/>
      </patternFill>
    </fill>
  </fills>
  <borders count="54">
    <border>
      <left/>
      <right/>
      <top/>
      <bottom/>
      <diagonal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 diagonalDown="fals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false" diagonalUp="fals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 diagonalDown="false" diagonalUp="false"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 diagonalDown="false" diagonalUp="false"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 style="none">
        <color rgb="FF000000"/>
      </diagonal>
    </border>
    <border>
      <left style="thick">
        <color rgb="FF000000"/>
      </left>
    </border>
    <border diagonalDown="false" diagonalUp="false">
      <left style="thin">
        <color rgb="FF000000"/>
      </left>
      <right style="thick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 diagonalDown="false" diagonalUp="false">
      <left style="thick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thick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 diagonalDown="false" diagonalUp="false"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 style="none">
        <color rgb="FF000000"/>
      </diagonal>
    </border>
    <border>
      <top style="thick">
        <color rgb="FF000000"/>
      </top>
    </border>
    <border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</border>
    <border diagonalDown="false"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/>
    </border>
    <border diagonalDown="false" diagonalUp="false"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 diagonalDown="false" diagonalUp="false"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 diagonalDown="false" diagonalUp="false"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top style="none">
        <color rgb="FF000000"/>
      </top>
    </border>
    <border>
      <bottom style="none">
        <color rgb="FF000000"/>
      </bottom>
    </border>
    <border>
      <left style="none">
        <color rgb="FF000000"/>
      </left>
      <top style="none">
        <color rgb="FF000000"/>
      </top>
    </border>
    <border>
      <left style="none">
        <color rgb="FF000000"/>
      </left>
      <bottom style="none">
        <color rgb="FF000000"/>
      </bottom>
    </border>
    <border>
      <right style="none">
        <color rgb="FF000000"/>
      </right>
      <top style="none">
        <color rgb="FF000000"/>
      </top>
    </border>
    <border>
      <right style="none">
        <color rgb="FF000000"/>
      </right>
      <bottom style="none">
        <color rgb="FF000000"/>
      </bottom>
    </border>
    <border diagonalDown="false">
      <left style="none">
        <color rgb="FF000000"/>
      </left>
      <top style="none">
        <color rgb="FF000000"/>
      </top>
      <diagonal/>
    </border>
    <border diagonalDown="false">
      <top style="none">
        <color rgb="FF000000"/>
      </top>
      <diagonal/>
    </border>
    <border diagonalDown="false">
      <right style="none">
        <color rgb="FF000000"/>
      </right>
      <top style="none">
        <color rgb="FF000000"/>
      </top>
      <diagonal/>
    </border>
    <border diagonalDown="false">
      <left style="none">
        <color rgb="FF000000"/>
      </left>
      <bottom style="none">
        <color rgb="FF000000"/>
      </bottom>
      <diagonal/>
    </border>
    <border diagonalDown="false">
      <bottom style="none">
        <color rgb="FF000000"/>
      </bottom>
      <diagonal/>
    </border>
    <border diagonalDown="false">
      <right style="none">
        <color rgb="FF000000"/>
      </right>
      <bottom style="none">
        <color rgb="FF000000"/>
      </bottom>
      <diagonal/>
    </border>
    <border diagonalDown="false" diagonalUp="false">
      <left style="none">
        <color rgb="FF000000"/>
      </left>
      <top style="none">
        <color rgb="FF000000"/>
      </top>
      <diagonal style="none">
        <color rgb="FF000000"/>
      </diagonal>
    </border>
    <border diagonalDown="false" diagonalUp="false">
      <top style="none">
        <color rgb="FF000000"/>
      </top>
      <diagonal style="none">
        <color rgb="FF000000"/>
      </diagonal>
    </border>
    <border diagonalDown="false" diagonalUp="false">
      <right style="none">
        <color rgb="FF000000"/>
      </right>
      <top style="none">
        <color rgb="FF000000"/>
      </top>
      <diagonal style="none">
        <color rgb="FF000000"/>
      </diagonal>
    </border>
    <border diagonalDown="false" diagonalUp="false">
      <left style="none">
        <color rgb="FF000000"/>
      </left>
      <bottom style="none">
        <color rgb="FF000000"/>
      </bottom>
      <diagonal style="none">
        <color rgb="FF000000"/>
      </diagonal>
    </border>
    <border diagonalDown="false" diagonalUp="false">
      <bottom style="none">
        <color rgb="FF000000"/>
      </bottom>
      <diagonal style="none">
        <color rgb="FF000000"/>
      </diagonal>
    </border>
    <border diagonalDown="false" diagonalUp="false">
      <right style="none">
        <color rgb="FF000000"/>
      </right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</border>
    <border>
      <left style="none">
        <color rgb="FF000000"/>
      </left>
      <right style="none">
        <color rgb="FF000000"/>
      </right>
      <bottom style="none">
        <color rgb="FF000000"/>
      </bottom>
    </border>
    <border diagonalDown="false">
      <left style="none">
        <color rgb="FF000000"/>
      </left>
      <right style="none">
        <color rgb="FF000000"/>
      </right>
      <top style="none">
        <color rgb="FF000000"/>
      </top>
      <diagonal/>
    </border>
    <border diagonalDown="false">
      <left style="none">
        <color rgb="FF000000"/>
      </left>
      <right style="none">
        <color rgb="FF000000"/>
      </right>
      <bottom style="none">
        <color rgb="FF000000"/>
      </bottom>
      <diagonal/>
    </border>
    <border diagonalDown="false" diagonalUp="false">
      <left style="none">
        <color rgb="FF000000"/>
      </left>
      <right style="none">
        <color rgb="FF000000"/>
      </right>
      <top style="none">
        <color rgb="FF000000"/>
      </top>
      <diagonal style="none">
        <color rgb="FF000000"/>
      </diagonal>
    </border>
    <border diagonalDown="false" diagonalUp="false">
      <left style="none">
        <color rgb="FF000000"/>
      </left>
      <right style="none">
        <color rgb="FF000000"/>
      </right>
      <bottom style="none">
        <color rgb="FF000000"/>
      </bottom>
      <diagonal style="none">
        <color rgb="FF000000"/>
      </diagonal>
    </border>
  </borders>
  <cellStyleXfs count="1">
    <xf numFmtId="0" fontId="0" fillId="0" borderId="0"/>
  </cellStyleXfs>
  <cellXfs count="179">
    <xf numFmtId="0" fontId="0" fillId="0" borderId="0" xfId="0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 indent="1"/>
    </xf>
    <xf numFmtId="0" applyNumberFormat="1" fontId="4" applyFont="1" fillId="0" applyFill="1" applyAlignment="1" xfId="0">
      <alignment vertical="top"/>
    </xf>
    <xf numFmtId="0" applyNumberFormat="1" fontId="4" applyFont="1" fillId="0" applyFill="1" borderId="1" applyBorder="1" applyAlignment="1" xfId="0">
      <alignment vertical="top"/>
    </xf>
    <xf numFmtId="0" applyNumberFormat="1" fontId="4" applyFont="1" fillId="0" applyFill="1" borderId="2" applyBorder="1" applyAlignment="1" xfId="0">
      <alignment vertical="top"/>
    </xf>
    <xf numFmtId="0" applyNumberFormat="1" fontId="4" applyFont="1" fillId="0" applyFill="1" borderId="3" applyBorder="1" applyAlignment="1" xfId="0">
      <alignment vertical="top"/>
    </xf>
    <xf numFmtId="0" applyNumberFormat="1" fontId="4" applyFont="1" fillId="0" applyFill="1" borderId="4" applyBorder="1" applyAlignment="1" xfId="0">
      <alignment vertical="top"/>
    </xf>
    <xf numFmtId="0" applyNumberFormat="1" fontId="4" applyFont="1" fillId="0" applyFill="1" borderId="5" applyBorder="1" applyAlignment="1" xfId="0">
      <alignment vertical="top"/>
    </xf>
    <xf numFmtId="0" applyNumberFormat="1" fontId="4" applyFont="1" fillId="0" applyFill="1" borderId="6" applyBorder="1" applyAlignment="1" xfId="0">
      <alignment vertical="top"/>
    </xf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/>
    <xf numFmtId="0" applyNumberFormat="1" fontId="0" applyFont="1" fillId="0" applyFill="1" borderId="4" applyBorder="1" xfId="0"/>
    <xf numFmtId="0" applyNumberFormat="1" fontId="0" applyFont="1" fillId="0" applyFill="1" borderId="5" applyBorder="1" xfId="0"/>
    <xf numFmtId="0" applyNumberFormat="1" fontId="0" applyFont="1" fillId="0" applyFill="1" borderId="6" applyBorder="1" xfId="0"/>
    <xf numFmtId="10" applyNumberFormat="1" fontId="0" applyFont="1" fillId="0" applyFill="1" xfId="0"/>
    <xf numFmtId="10" applyNumberFormat="1" fontId="4" applyFont="1" fillId="0" applyFill="1" applyAlignment="1" xfId="0">
      <alignment vertical="top"/>
    </xf>
    <xf numFmtId="10" applyNumberFormat="1" fontId="4" applyFont="1" fillId="0" applyFill="1" borderId="1" applyBorder="1" applyAlignment="1" xfId="0">
      <alignment vertical="top"/>
    </xf>
    <xf numFmtId="10" applyNumberFormat="1" fontId="4" applyFont="1" fillId="0" applyFill="1" borderId="2" applyBorder="1" applyAlignment="1" xfId="0">
      <alignment vertical="top"/>
    </xf>
    <xf numFmtId="10" applyNumberFormat="1" fontId="4" applyFont="1" fillId="0" applyFill="1" borderId="3" applyBorder="1" applyAlignment="1" xfId="0">
      <alignment vertical="top"/>
    </xf>
    <xf numFmtId="10" applyNumberFormat="1" fontId="4" applyFont="1" fillId="0" applyFill="1" borderId="4" applyBorder="1" applyAlignment="1" xfId="0">
      <alignment vertical="top"/>
    </xf>
    <xf numFmtId="10" applyNumberFormat="1" fontId="4" applyFont="1" fillId="0" applyFill="1" borderId="5" applyBorder="1" applyAlignment="1" xfId="0">
      <alignment vertical="top"/>
    </xf>
    <xf numFmtId="10" applyNumberFormat="1" fontId="4" applyFont="1" fillId="0" applyFill="1" borderId="6" applyBorder="1" applyAlignment="1" xfId="0">
      <alignment vertical="top"/>
    </xf>
    <xf numFmtId="0" applyNumberFormat="1" fontId="4" applyFont="1" fillId="0" applyFill="1" borderId="6" applyBorder="1" applyAlignment="1" xfId="0">
      <alignment vertical="top" horizontal="center"/>
    </xf>
    <xf numFmtId="0" applyNumberFormat="1" fontId="5" applyFont="1" fillId="0" applyFill="1" borderId="6" applyBorder="1" applyAlignment="1" xfId="0">
      <alignment vertical="top"/>
    </xf>
    <xf numFmtId="0" applyNumberFormat="1" fontId="6" applyFont="1" fillId="0" applyFill="1" borderId="7" applyBorder="1" applyAlignment="1" xfId="0">
      <alignment vertical="top"/>
    </xf>
    <xf numFmtId="0" applyNumberFormat="1" fontId="7" applyFont="1" fillId="0" applyFill="1" borderId="8" applyBorder="1" applyAlignment="1" xfId="0">
      <alignment vertical="top"/>
    </xf>
    <xf numFmtId="10" applyNumberFormat="1" fontId="7" applyFont="1" fillId="0" applyFill="1" borderId="8" applyBorder="1" applyAlignment="1" xfId="0">
      <alignment vertical="top"/>
    </xf>
    <xf numFmtId="0" applyNumberFormat="1" fontId="4" applyFont="1" fillId="0" applyFill="1" borderId="9" applyBorder="1" applyAlignment="1" xfId="0">
      <alignment vertical="top"/>
    </xf>
    <xf numFmtId="0" applyNumberFormat="1" fontId="4" applyFont="1" fillId="0" applyFill="1" borderId="10" applyBorder="1" applyAlignment="1" xfId="0">
      <alignment vertical="top"/>
    </xf>
    <xf numFmtId="0" applyNumberFormat="1" fontId="4" applyFont="1" fillId="0" applyFill="1" borderId="11" applyBorder="1" applyAlignment="1" xfId="0">
      <alignment vertical="top"/>
    </xf>
    <xf numFmtId="0" applyNumberFormat="1" fontId="8" applyFont="1" fillId="0" applyFill="1" borderId="8" applyBorder="1" applyAlignment="1" xfId="0">
      <alignment vertical="bottom"/>
    </xf>
    <xf numFmtId="0" applyNumberFormat="1" fontId="4" applyFont="1" fillId="0" applyFill="1" borderId="12" applyBorder="1" applyAlignment="1" xfId="0">
      <alignment vertical="top" horizontal="center"/>
    </xf>
    <xf numFmtId="0" applyNumberFormat="1" fontId="4" applyFont="1" fillId="0" applyFill="1" borderId="13" applyBorder="1" applyAlignment="1" xfId="0">
      <alignment vertical="top"/>
    </xf>
    <xf numFmtId="0" applyNumberFormat="1" fontId="4" applyFont="1" fillId="0" applyFill="1" borderId="14" applyBorder="1" applyAlignment="1" xfId="0">
      <alignment vertical="top"/>
    </xf>
    <xf numFmtId="0" applyNumberFormat="1" fontId="0" applyFont="1" fillId="0" applyFill="1" borderId="15" applyBorder="1" xfId="0"/>
    <xf numFmtId="0" applyNumberFormat="1" fontId="6" applyFont="1" fillId="0" applyFill="1" borderId="16" applyBorder="1" applyAlignment="1" xfId="0">
      <alignment vertical="top"/>
    </xf>
    <xf numFmtId="0" applyNumberFormat="1" fontId="7" applyFont="1" fillId="0" applyFill="1" borderId="17" applyBorder="1" applyAlignment="1" xfId="0">
      <alignment vertical="top"/>
    </xf>
    <xf numFmtId="10" applyNumberFormat="1" fontId="7" applyFont="1" fillId="0" applyFill="1" borderId="18" applyBorder="1" applyAlignment="1" xfId="0">
      <alignment vertical="top"/>
    </xf>
    <xf numFmtId="0" applyNumberFormat="1" fontId="4" applyFont="1" fillId="0" applyFill="1" borderId="19" applyBorder="1" applyAlignment="1" xfId="0">
      <alignment vertical="top"/>
    </xf>
    <xf numFmtId="0" applyNumberFormat="1" fontId="4" applyFont="1" fillId="0" applyFill="1" borderId="20" applyBorder="1" applyAlignment="1" xfId="0">
      <alignment vertical="top"/>
    </xf>
    <xf numFmtId="0" applyNumberFormat="1" fontId="4" applyFont="1" fillId="0" applyFill="1" borderId="21" applyBorder="1" applyAlignment="1" xfId="0">
      <alignment vertical="top"/>
    </xf>
    <xf numFmtId="0" applyNumberFormat="1" fontId="5" applyFont="1" fillId="0" applyFill="1" borderId="9" applyBorder="1" applyAlignment="1" xfId="0">
      <alignment vertical="top"/>
    </xf>
    <xf numFmtId="0" applyNumberFormat="1" fontId="5" applyFont="1" fillId="0" applyFill="1" borderId="11" applyBorder="1" applyAlignment="1" xfId="0">
      <alignment vertical="top"/>
    </xf>
    <xf numFmtId="0" applyNumberFormat="1" fontId="6" applyFont="1" fillId="0" applyFill="1" borderId="6" applyBorder="1" applyAlignment="1" xfId="0">
      <alignment vertical="top"/>
    </xf>
    <xf numFmtId="0" applyNumberFormat="1" fontId="7" applyFont="1" fillId="0" applyFill="1" borderId="6" applyBorder="1" applyAlignment="1" xfId="0">
      <alignment vertical="top"/>
    </xf>
    <xf numFmtId="10" applyNumberFormat="1" fontId="7" applyFont="1" fillId="0" applyFill="1" borderId="6" applyBorder="1" applyAlignment="1" xfId="0">
      <alignment vertical="top"/>
    </xf>
    <xf numFmtId="0" applyNumberFormat="1" fontId="9" applyFont="1" fillId="0" applyFill="1" applyAlignment="1" xfId="0">
      <alignment vertical="top" horizontal="center"/>
    </xf>
    <xf numFmtId="0" applyNumberFormat="1" fontId="9" applyFont="1" fillId="0" applyFill="1" borderId="22" applyBorder="1" applyAlignment="1" xfId="0">
      <alignment vertical="top" horizontal="center"/>
    </xf>
    <xf numFmtId="0" applyNumberFormat="1" fontId="9" applyFont="1" fillId="0" applyFill="1" borderId="23" applyBorder="1" applyAlignment="1" xfId="0">
      <alignment vertical="top" horizontal="center"/>
    </xf>
    <xf numFmtId="0" applyNumberFormat="1" fontId="9" applyFont="1" fillId="0" applyFill="1" borderId="24" applyBorder="1" applyAlignment="1" xfId="0">
      <alignment vertical="top" horizontal="center"/>
    </xf>
    <xf numFmtId="0" applyNumberFormat="1" fontId="9" applyFont="1" fillId="0" applyFill="1" borderId="25" applyBorder="1" applyAlignment="1" xfId="0">
      <alignment vertical="top" horizontal="center"/>
    </xf>
    <xf numFmtId="0" applyNumberFormat="1" fontId="9" applyFont="1" fillId="0" applyFill="1" borderId="26" applyBorder="1" applyAlignment="1" xfId="0">
      <alignment vertical="top" horizontal="center"/>
    </xf>
    <xf numFmtId="0" applyNumberFormat="1" fontId="9" applyFont="1" fillId="0" applyFill="1" borderId="27" applyBorder="1" applyAlignment="1" xfId="0">
      <alignment vertical="top" horizontal="center"/>
    </xf>
    <xf numFmtId="4" applyNumberFormat="1" fontId="0" applyFont="1" fillId="0" applyFill="1" xfId="0"/>
    <xf numFmtId="4" applyNumberFormat="1" fontId="9" applyFont="1" fillId="0" applyFill="1" applyAlignment="1" xfId="0">
      <alignment vertical="top" horizontal="center"/>
    </xf>
    <xf numFmtId="0" applyNumberFormat="1" fontId="10" applyFont="1" fillId="0" applyFill="1" applyAlignment="1" xfId="0">
      <alignment vertical="top"/>
    </xf>
    <xf numFmtId="4" applyNumberFormat="1" fontId="9" applyFont="1" fillId="0" applyFill="1" applyAlignment="1" xfId="0">
      <alignment vertical="top" horizontal="right"/>
    </xf>
    <xf numFmtId="10" applyNumberFormat="1" fontId="9" applyFont="1" fillId="0" applyFill="1" applyAlignment="1" xfId="0">
      <alignment vertical="top" horizontal="right"/>
    </xf>
    <xf numFmtId="4" applyNumberFormat="1" fontId="11" applyFont="1" fillId="0" applyFill="1" applyAlignment="1" xfId="0">
      <alignment vertical="top" horizontal="right"/>
    </xf>
    <xf numFmtId="4" applyNumberFormat="1" fontId="12" applyFont="1" fillId="0" applyFill="1" applyAlignment="1" xfId="0">
      <alignment vertical="top" horizontal="right"/>
    </xf>
    <xf numFmtId="0" applyNumberFormat="1" fontId="13" applyFont="1" fillId="0" applyFill="1" applyAlignment="1" xfId="0">
      <alignment vertical="top"/>
    </xf>
    <xf numFmtId="0" applyNumberFormat="1" fontId="12" applyFont="1" fillId="0" applyFill="1" applyAlignment="1" xfId="0">
      <alignment vertical="top" horizontal="right"/>
    </xf>
    <xf numFmtId="10" applyNumberFormat="1" fontId="12" applyFont="1" fillId="0" applyFill="1" applyAlignment="1" xfId="0">
      <alignment vertical="top" horizontal="right"/>
    </xf>
    <xf numFmtId="0" applyNumberFormat="1" fontId="0" applyFont="1" fillId="3" applyFill="1" xfId="0"/>
    <xf numFmtId="0" applyNumberFormat="1" fontId="10" applyFont="1" fillId="3" applyFill="1" applyAlignment="1" xfId="0">
      <alignment vertical="top"/>
    </xf>
    <xf numFmtId="0" applyNumberFormat="1" fontId="13" applyFont="1" fillId="3" applyFill="1" applyAlignment="1" xfId="0">
      <alignment vertical="top"/>
    </xf>
    <xf numFmtId="0" applyNumberFormat="1" fontId="0" applyFont="1" fillId="4" applyFill="1" xfId="0"/>
    <xf numFmtId="0" applyNumberFormat="1" fontId="9" applyFont="1" fillId="4" applyFill="1" borderId="27" applyBorder="1" applyAlignment="1" xfId="0">
      <alignment vertical="top" horizontal="center"/>
    </xf>
    <xf numFmtId="4" applyNumberFormat="1" fontId="9" applyFont="1" fillId="4" applyFill="1" applyAlignment="1" xfId="0">
      <alignment vertical="top" horizontal="center"/>
    </xf>
    <xf numFmtId="4" applyNumberFormat="1" fontId="9" applyFont="1" fillId="4" applyFill="1" applyAlignment="1" xfId="0">
      <alignment vertical="top" horizontal="right"/>
    </xf>
    <xf numFmtId="10" applyNumberFormat="1" fontId="9" applyFont="1" fillId="4" applyFill="1" applyAlignment="1" xfId="0">
      <alignment vertical="top" horizontal="right"/>
    </xf>
    <xf numFmtId="4" applyNumberFormat="1" fontId="11" applyFont="1" fillId="4" applyFill="1" applyAlignment="1" xfId="0">
      <alignment vertical="top" horizontal="right"/>
    </xf>
    <xf numFmtId="4" applyNumberFormat="1" fontId="12" applyFont="1" fillId="4" applyFill="1" applyAlignment="1" xfId="0">
      <alignment vertical="top" horizontal="right"/>
    </xf>
    <xf numFmtId="0" applyNumberFormat="1" fontId="12" applyFont="1" fillId="4" applyFill="1" applyAlignment="1" xfId="0">
      <alignment vertical="top" horizontal="right"/>
    </xf>
    <xf numFmtId="10" applyNumberFormat="1" fontId="12" applyFont="1" fillId="4" applyFill="1" applyAlignment="1" xfId="0">
      <alignment vertical="top" horizontal="right"/>
    </xf>
    <xf numFmtId="0" applyNumberFormat="1" fontId="1" applyFont="1" fillId="4" applyFill="1" xfId="0"/>
    <xf numFmtId="0" applyNumberFormat="1" fontId="10" applyFont="1" fillId="4" applyFill="1" borderId="27" applyBorder="1" applyAlignment="1" xfId="0">
      <alignment vertical="top" horizontal="center"/>
    </xf>
    <xf numFmtId="0" applyNumberFormat="1" fontId="10" applyFont="1" fillId="4" applyFill="1" borderId="27" applyBorder="1" applyAlignment="1" xfId="0">
      <alignment vertical="top" horizontal="center"/>
    </xf>
    <xf numFmtId="0" applyNumberFormat="1" fontId="1" applyFont="1" fillId="3" applyFill="1" applyAlignment="1" xfId="0">
      <alignment vertical="top"/>
    </xf>
    <xf numFmtId="0" applyNumberFormat="1" fontId="14" applyFont="1" fillId="3" applyFill="1" applyAlignment="1" xfId="0">
      <alignment vertical="top"/>
    </xf>
    <xf numFmtId="4" applyNumberFormat="1" fontId="8" applyFont="1" fillId="0" applyFill="1" borderId="28" applyBorder="1" applyAlignment="1" xfId="0">
      <alignment vertical="bottom"/>
    </xf>
    <xf numFmtId="4" applyNumberFormat="1" fontId="16" applyFont="1" fillId="0" applyFill="1" xfId="0"/>
    <xf numFmtId="4" applyNumberFormat="1" fontId="0" applyFont="1" fillId="0" applyFill="1" borderId="29" applyBorder="1" applyAlignment="1" xfId="0">
      <alignment/>
    </xf>
    <xf numFmtId="0" applyNumberFormat="1" fontId="16" applyFont="1" fillId="0" applyFill="1" xfId="0"/>
    <xf numFmtId="10" applyNumberFormat="1" fontId="8" applyFont="1" fillId="0" applyFill="1" borderId="28" applyBorder="1" applyAlignment="1" xfId="0">
      <alignment vertical="bottom"/>
    </xf>
    <xf numFmtId="0" applyNumberFormat="1" fontId="1" applyFont="1" fillId="3" applyFill="1" xfId="0"/>
    <xf numFmtId="0" applyNumberFormat="1" fontId="0" applyFont="1" fillId="0" applyFill="1" applyAlignment="1" xfId="0">
      <alignment horizontal="center"/>
    </xf>
    <xf numFmtId="0" applyNumberFormat="1" fontId="0" applyFont="1" fillId="0" applyFill="1" borderId="30" applyBorder="1" applyAlignment="1" xfId="0">
      <alignment horizontal="center"/>
    </xf>
    <xf numFmtId="0" applyNumberFormat="1" fontId="0" applyFont="1" fillId="0" applyFill="1" borderId="30" applyBorder="1" xfId="0"/>
    <xf numFmtId="0" applyNumberFormat="1" fontId="0" applyFont="1" fillId="0" applyFill="1" borderId="31" applyBorder="1" xfId="0"/>
    <xf numFmtId="0" applyNumberFormat="1" fontId="0" applyFont="1" fillId="0" applyFill="1" borderId="32" applyBorder="1" applyAlignment="1" xfId="0">
      <alignment horizontal="center"/>
    </xf>
    <xf numFmtId="0" applyNumberFormat="1" fontId="0" applyFont="1" fillId="0" applyFill="1" borderId="33" applyBorder="1" xfId="0"/>
    <xf numFmtId="0" applyNumberFormat="1" fontId="0" applyFont="1" fillId="0" applyFill="1" borderId="34" applyBorder="1" xfId="0"/>
    <xf numFmtId="0" applyNumberFormat="1" fontId="0" applyFont="1" fillId="0" applyFill="1" borderId="35" applyBorder="1" xfId="0"/>
    <xf numFmtId="0" applyNumberFormat="1" fontId="0" applyFont="1" fillId="0" applyFill="1" borderId="36" applyBorder="1" applyAlignment="1" xfId="0">
      <alignment horizontal="center"/>
    </xf>
    <xf numFmtId="0" applyNumberFormat="1" fontId="0" applyFont="1" fillId="0" applyFill="1" borderId="37" applyBorder="1" xfId="0"/>
    <xf numFmtId="0" applyNumberFormat="1" fontId="0" applyFont="1" fillId="0" applyFill="1" borderId="38" applyBorder="1" xfId="0"/>
    <xf numFmtId="0" applyNumberFormat="1" fontId="0" applyFont="1" fillId="0" applyFill="1" borderId="39" applyBorder="1" xfId="0"/>
    <xf numFmtId="0" applyNumberFormat="1" fontId="0" applyFont="1" fillId="0" applyFill="1" borderId="40" applyBorder="1" xfId="0"/>
    <xf numFmtId="0" applyNumberFormat="1" fontId="0" applyFont="1" fillId="0" applyFill="1" borderId="41" applyBorder="1" xfId="0"/>
    <xf numFmtId="0" applyNumberFormat="1" fontId="0" applyFont="1" fillId="0" applyFill="1" borderId="42" applyBorder="1" applyAlignment="1" xfId="0">
      <alignment horizontal="center"/>
    </xf>
    <xf numFmtId="0" applyNumberFormat="1" fontId="0" applyFont="1" fillId="0" applyFill="1" borderId="43" applyBorder="1" xfId="0"/>
    <xf numFmtId="0" applyNumberFormat="1" fontId="0" applyFont="1" fillId="0" applyFill="1" borderId="44" applyBorder="1" xfId="0"/>
    <xf numFmtId="0" applyNumberFormat="1" fontId="0" applyFont="1" fillId="0" applyFill="1" borderId="45" applyBorder="1" xfId="0"/>
    <xf numFmtId="0" applyNumberFormat="1" fontId="0" applyFont="1" fillId="0" applyFill="1" borderId="46" applyBorder="1" xfId="0"/>
    <xf numFmtId="0" applyNumberFormat="1" fontId="0" applyFont="1" fillId="0" applyFill="1" borderId="47" applyBorder="1" xfId="0"/>
    <xf numFmtId="0" applyNumberFormat="1" fontId="17" applyFont="1" fillId="0" applyFill="1" borderId="28" applyBorder="1" applyAlignment="1" xfId="0">
      <alignment vertical="bottom"/>
    </xf>
    <xf numFmtId="0" applyNumberFormat="1" fontId="1" applyFont="1" fillId="0" applyFill="1" xfId="0"/>
    <xf numFmtId="0" applyNumberFormat="1" fontId="1" applyFont="1" fillId="0" applyFill="1" applyAlignment="1" xfId="0">
      <alignment horizontal="center"/>
    </xf>
    <xf numFmtId="0" applyNumberFormat="1" fontId="1" applyFont="1" fillId="0" applyFill="1" borderId="30" applyBorder="1" applyAlignment="1" xfId="0">
      <alignment horizontal="center"/>
    </xf>
    <xf numFmtId="0" applyNumberFormat="1" fontId="1" applyFont="1" fillId="0" applyFill="1" borderId="31" applyBorder="1" xfId="0"/>
    <xf numFmtId="0" applyNumberFormat="1" fontId="1" applyFont="1" fillId="0" applyFill="1" borderId="32" applyBorder="1" applyAlignment="1" xfId="0">
      <alignment horizontal="center"/>
    </xf>
    <xf numFmtId="0" applyNumberFormat="1" fontId="1" applyFont="1" fillId="0" applyFill="1" borderId="33" applyBorder="1" xfId="0"/>
    <xf numFmtId="0" applyNumberFormat="1" fontId="1" applyFont="1" fillId="0" applyFill="1" borderId="48" applyBorder="1" applyAlignment="1" xfId="0">
      <alignment horizontal="center"/>
    </xf>
    <xf numFmtId="0" applyNumberFormat="1" fontId="1" applyFont="1" fillId="0" applyFill="1" borderId="49" applyBorder="1" xfId="0"/>
    <xf numFmtId="0" applyNumberFormat="1" fontId="1" applyFont="1" fillId="0" applyFill="1" borderId="50" applyBorder="1" applyAlignment="1" xfId="0">
      <alignment horizontal="center"/>
    </xf>
    <xf numFmtId="0" applyNumberFormat="1" fontId="1" applyFont="1" fillId="0" applyFill="1" borderId="51" applyBorder="1" xfId="0"/>
    <xf numFmtId="0" applyNumberFormat="1" fontId="1" applyFont="1" fillId="0" applyFill="1" borderId="52" applyBorder="1" applyAlignment="1" xfId="0">
      <alignment horizontal="center"/>
    </xf>
    <xf numFmtId="0" applyNumberFormat="1" fontId="1" applyFont="1" fillId="0" applyFill="1" borderId="53" applyBorder="1" xfId="0"/>
    <xf numFmtId="0" applyNumberFormat="1" fontId="1" applyFont="1" fillId="0" applyFill="1" borderId="52" applyBorder="1" applyAlignment="1" xfId="0">
      <alignment wrapText="1" horizontal="center"/>
    </xf>
    <xf numFmtId="0" applyNumberFormat="1" fontId="1" applyFont="1" fillId="0" applyFill="1" borderId="53" applyBorder="1" applyAlignment="1" xfId="0">
      <alignment wrapText="1"/>
    </xf>
    <xf numFmtId="0" applyNumberFormat="1" fontId="17" applyFont="1" fillId="0" applyFill="1" borderId="28" applyBorder="1" applyAlignment="1" xfId="0">
      <alignment wrapText="1" vertical="bottom"/>
    </xf>
    <xf numFmtId="0" applyNumberFormat="1" fontId="1" applyFont="1" fillId="0" applyFill="1" applyAlignment="1" xfId="0">
      <alignment wrapText="1" horizontal="center"/>
    </xf>
    <xf numFmtId="0" applyNumberFormat="1" fontId="1" applyFont="1" fillId="0" applyFill="1" borderId="30" applyBorder="1" applyAlignment="1" xfId="0">
      <alignment wrapText="1" horizontal="center"/>
    </xf>
    <xf numFmtId="0" applyNumberFormat="1" fontId="1" applyFont="1" fillId="0" applyFill="1" borderId="31" applyBorder="1" applyAlignment="1" xfId="0">
      <alignment wrapText="1"/>
    </xf>
    <xf numFmtId="0" applyNumberFormat="1" fontId="1" applyFont="1" fillId="0" applyFill="1" borderId="32" applyBorder="1" applyAlignment="1" xfId="0">
      <alignment wrapText="1" horizontal="center"/>
    </xf>
    <xf numFmtId="0" applyNumberFormat="1" fontId="1" applyFont="1" fillId="0" applyFill="1" borderId="33" applyBorder="1" applyAlignment="1" xfId="0">
      <alignment wrapText="1"/>
    </xf>
    <xf numFmtId="0" applyNumberFormat="1" fontId="1" applyFont="1" fillId="0" applyFill="1" borderId="48" applyBorder="1" applyAlignment="1" xfId="0">
      <alignment wrapText="1" horizontal="center"/>
    </xf>
    <xf numFmtId="0" applyNumberFormat="1" fontId="1" applyFont="1" fillId="0" applyFill="1" borderId="49" applyBorder="1" applyAlignment="1" xfId="0">
      <alignment wrapText="1"/>
    </xf>
    <xf numFmtId="0" applyNumberFormat="1" fontId="1" applyFont="1" fillId="0" applyFill="1" borderId="50" applyBorder="1" applyAlignment="1" xfId="0">
      <alignment wrapText="1" horizontal="center"/>
    </xf>
    <xf numFmtId="0" applyNumberFormat="1" fontId="1" applyFont="1" fillId="0" applyFill="1" borderId="51" applyBorder="1" applyAlignment="1" xfId="0">
      <alignment wrapText="1"/>
    </xf>
    <xf numFmtId="0" applyNumberFormat="1" fontId="1" applyFont="1" fillId="0" applyFill="1" borderId="29" applyBorder="1" applyAlignment="1" xfId="0">
      <alignment wrapText="1"/>
    </xf>
    <xf numFmtId="0" applyNumberFormat="1" fontId="1" applyFont="1" fillId="4" applyFill="1" borderId="52" applyBorder="1" applyAlignment="1" xfId="0">
      <alignment wrapText="1" horizontal="center"/>
    </xf>
    <xf numFmtId="0" applyNumberFormat="1" fontId="1" applyFont="1" fillId="4" applyFill="1" borderId="52" applyBorder="1" applyAlignment="1" xfId="0">
      <alignment horizontal="center"/>
    </xf>
    <xf numFmtId="0" applyNumberFormat="1" fontId="1" applyFont="1" fillId="4" applyFill="1" borderId="53" applyBorder="1" applyAlignment="1" xfId="0">
      <alignment wrapText="1"/>
    </xf>
    <xf numFmtId="0" applyNumberFormat="1" fontId="1" applyFont="1" fillId="4" applyFill="1" borderId="53" applyBorder="1" xfId="0"/>
    <xf numFmtId="0" applyNumberFormat="1" fontId="17" applyFont="1" fillId="4" applyFill="1" borderId="28" applyBorder="1" applyAlignment="1" xfId="0">
      <alignment vertical="bottom"/>
    </xf>
    <xf numFmtId="4" applyNumberFormat="1" fontId="8" applyFont="1" fillId="4" applyFill="1" borderId="28" applyBorder="1" applyAlignment="1" xfId="0">
      <alignment vertical="bottom"/>
    </xf>
    <xf numFmtId="10" applyNumberFormat="1" fontId="8" applyFont="1" fillId="4" applyFill="1" borderId="28" applyBorder="1" applyAlignment="1" xfId="0">
      <alignment vertical="bottom"/>
    </xf>
    <xf numFmtId="10" applyNumberFormat="1" fontId="0" applyFont="1" fillId="4" applyFill="1" xfId="0"/>
    <xf numFmtId="4" applyNumberFormat="1" fontId="0" applyFont="1" fillId="4" applyFill="1" borderId="29" applyBorder="1" applyAlignment="1" xfId="0">
      <alignment/>
    </xf>
    <xf numFmtId="0" applyNumberFormat="1" fontId="16" applyFont="1" fillId="4" applyFill="1" xfId="0"/>
    <xf numFmtId="0" applyNumberFormat="1" fontId="8" applyFont="1" fillId="4" applyFill="1" borderId="28" applyBorder="1" applyAlignment="1" xfId="0">
      <alignment vertical="bottom"/>
    </xf>
    <xf numFmtId="0" applyNumberFormat="1" fontId="18" applyFont="1" fillId="4" applyFill="1" borderId="52" applyBorder="1" applyAlignment="1" xfId="0">
      <alignment wrapText="1" horizontal="center"/>
    </xf>
    <xf numFmtId="0" applyNumberFormat="1" fontId="18" applyFont="1" fillId="4" applyFill="1" borderId="52" applyBorder="1" applyAlignment="1" xfId="0">
      <alignment horizontal="center"/>
    </xf>
    <xf numFmtId="0" applyNumberFormat="1" fontId="18" applyFont="1" fillId="4" applyFill="1" borderId="53" applyBorder="1" applyAlignment="1" xfId="0">
      <alignment wrapText="1"/>
    </xf>
    <xf numFmtId="0" applyNumberFormat="1" fontId="18" applyFont="1" fillId="4" applyFill="1" borderId="53" applyBorder="1" xfId="0"/>
    <xf numFmtId="0" applyNumberFormat="1" fontId="19" applyFont="1" fillId="4" applyFill="1" borderId="28" applyBorder="1" applyAlignment="1" xfId="0">
      <alignment vertical="bottom"/>
    </xf>
    <xf numFmtId="4" applyNumberFormat="1" fontId="20" applyFont="1" fillId="4" applyFill="1" borderId="28" applyBorder="1" applyAlignment="1" xfId="0">
      <alignment vertical="bottom"/>
    </xf>
    <xf numFmtId="10" applyNumberFormat="1" fontId="20" applyFont="1" fillId="4" applyFill="1" borderId="28" applyBorder="1" applyAlignment="1" xfId="0">
      <alignment vertical="bottom"/>
    </xf>
    <xf numFmtId="10" applyNumberFormat="1" fontId="21" applyFont="1" fillId="4" applyFill="1" xfId="0"/>
    <xf numFmtId="4" applyNumberFormat="1" fontId="21" applyFont="1" fillId="4" applyFill="1" borderId="29" applyBorder="1" applyAlignment="1" xfId="0">
      <alignment/>
    </xf>
    <xf numFmtId="0" applyNumberFormat="1" fontId="22" applyFont="1" fillId="4" applyFill="1" xfId="0"/>
    <xf numFmtId="0" applyNumberFormat="1" fontId="20" applyFont="1" fillId="4" applyFill="1" borderId="28" applyBorder="1" applyAlignment="1" xfId="0">
      <alignment vertical="bottom"/>
    </xf>
    <xf numFmtId="0" applyNumberFormat="1" fontId="20" applyFont="1" fillId="0" applyFill="1" borderId="28" applyBorder="1" applyAlignment="1" xfId="0">
      <alignment vertical="bottom"/>
    </xf>
    <xf numFmtId="0" applyNumberFormat="1" fontId="8" applyFont="1" fillId="0" applyFill="1" borderId="28" applyBorder="1" applyAlignment="1" xfId="0">
      <alignment vertical="bottom"/>
    </xf>
    <xf numFmtId="0" applyNumberFormat="1" fontId="8" applyFont="1" fillId="4" applyFill="1" borderId="28" applyBorder="1" applyAlignment="1" xfId="0">
      <alignment vertical="bottom"/>
    </xf>
    <xf numFmtId="4" applyNumberFormat="1" fontId="8" applyFont="1" fillId="4" applyFill="1" borderId="28" applyBorder="1" applyAlignment="1" xfId="0">
      <alignment vertical="bottom"/>
    </xf>
    <xf numFmtId="10" applyNumberFormat="1" fontId="8" applyFont="1" fillId="4" applyFill="1" borderId="28" applyBorder="1" applyAlignment="1" xfId="0">
      <alignment vertical="bottom"/>
    </xf>
    <xf numFmtId="4" applyNumberFormat="1" fontId="0" applyFont="1" fillId="4" applyFill="1" borderId="29" applyBorder="1" applyAlignment="1" xfId="0">
      <alignment/>
    </xf>
    <xf numFmtId="0" applyNumberFormat="1" fontId="1" applyFont="1" fillId="4" applyFill="1" borderId="52" applyBorder="1" applyAlignment="1" xfId="0">
      <alignment wrapText="1" horizontal="center"/>
    </xf>
    <xf numFmtId="0" applyNumberFormat="1" fontId="1" applyFont="1" fillId="4" applyFill="1" borderId="52" applyBorder="1" applyAlignment="1" xfId="0">
      <alignment horizontal="center"/>
    </xf>
    <xf numFmtId="0" applyNumberFormat="1" fontId="1" applyFont="1" fillId="4" applyFill="1" borderId="53" applyBorder="1" applyAlignment="1" xfId="0">
      <alignment wrapText="1"/>
    </xf>
    <xf numFmtId="0" applyNumberFormat="1" fontId="1" applyFont="1" fillId="4" applyFill="1" borderId="53" applyBorder="1" xfId="0"/>
    <xf numFmtId="0" applyNumberFormat="1" fontId="17" applyFont="1" fillId="4" applyFill="1" borderId="28" applyBorder="1" applyAlignment="1" xfId="0">
      <alignment vertical="bottom"/>
    </xf>
    <xf numFmtId="10" applyNumberFormat="1" fontId="0" applyFont="1" fillId="4" applyFill="1" xfId="0"/>
    <xf numFmtId="0" applyNumberFormat="1" fontId="23" applyFont="1" fillId="4" applyFill="1" xfId="0"/>
    <xf numFmtId="4" applyNumberFormat="1" fontId="0" applyFont="1" fillId="4" applyFill="1" borderId="29" applyBorder="1" xfId="0"/>
    <xf numFmtId="10" applyNumberFormat="1" fontId="0" applyFont="1" fillId="4" applyFill="1" borderId="29" applyBorder="1" xfId="0"/>
    <xf numFmtId="10" applyNumberFormat="1" fontId="5" applyFont="1" fillId="0" applyFill="1" borderId="6" applyBorder="1" applyAlignment="1" xfId="0">
      <alignment vertical="top"/>
    </xf>
    <xf numFmtId="4" applyNumberFormat="1" fontId="24" applyFont="1" fillId="4" applyFill="1" applyAlignment="1" xfId="0">
      <alignment vertical="top" horizontal="right"/>
    </xf>
    <xf numFmtId="4" applyNumberFormat="1" fontId="25" applyFont="1" fillId="4" applyFill="1" applyAlignment="1" xfId="0">
      <alignment vertical="top" horizontal="right"/>
    </xf>
    <xf numFmtId="10" applyNumberFormat="1" fontId="24" applyFont="1" fillId="4" applyFill="1" applyAlignment="1" xfId="0">
      <alignment vertical="top"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8" activeCellId="0" sqref="A8"/>
    </sheetView>
  </sheetViews>
  <sheetFormatPr defaultRowHeight="14.4" x14ac:dyDescent="0.3" outlineLevelRow="0" outlineLevelCol="0"/>
  <cols>
    <col min="1" max="1" width="157.88671875" style="2" customWidth="1"/>
  </cols>
  <sheetData>
    <row r="1" ht="23">
      <c r="A1" s="1" t="s">
        <v>0</v>
      </c>
    </row>
    <row r="3">
      <c r="A3" s="5" t="s">
        <v>2</v>
      </c>
    </row>
    <row r="4" customFormat="1" s="4">
      <c r="A4" s="6" t="s">
        <v>1</v>
      </c>
    </row>
    <row r="5">
      <c r="A5" s="6" t="s">
        <v>3</v>
      </c>
    </row>
    <row r="6">
      <c r="A6" s="2" t="s">
        <v>5</v>
      </c>
    </row>
    <row r="7">
      <c r="A7" s="2" t="s">
        <v>6</v>
      </c>
    </row>
    <row r="8">
      <c r="A8" s="2" t="s">
        <v>7</v>
      </c>
    </row>
    <row r="9">
      <c r="A9" s="2" t="s">
        <v>9</v>
      </c>
    </row>
    <row r="10">
      <c r="A10" s="2" t="s">
        <v>10</v>
      </c>
    </row>
    <row r="12">
      <c r="A12" s="3" t="s">
        <v>4</v>
      </c>
    </row>
    <row r="13">
      <c r="A13" s="2" t="s">
        <v>8</v>
      </c>
    </row>
    <row r="14">
      <c r="A14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>
      <selection activeCell="A16" activeCellId="0" sqref="A16"/>
    </sheetView>
  </sheetViews>
  <sheetFormatPr defaultRowHeight="15" outlineLevelRow="0" outlineLevelCol="0"/>
  <cols>
    <col min="1" max="1" width="29.7265625" customWidth="1" bestFit="1"/>
  </cols>
  <sheetData>
    <row r="9">
      <c r="A9" s="28" t="s">
        <v>12</v>
      </c>
      <c r="B9" s="13"/>
      <c r="C9" s="13"/>
    </row>
    <row r="10">
      <c r="A10" s="17" t="s">
        <v>51</v>
      </c>
      <c r="B10" s="49" t="s">
        <v>52</v>
      </c>
      <c r="C10" s="49" t="s">
        <v>53</v>
      </c>
    </row>
    <row r="11">
      <c r="A11" s="29" t="s">
        <v>13</v>
      </c>
      <c r="B11" s="13">
        <v>203.23</v>
      </c>
      <c r="C11" s="29">
        <v>145.56</v>
      </c>
    </row>
    <row r="12">
      <c r="A12" s="13" t="s">
        <v>15</v>
      </c>
      <c r="B12" s="13">
        <v>123.3</v>
      </c>
      <c r="C12" s="13">
        <v>74.66</v>
      </c>
    </row>
    <row r="13">
      <c r="A13" s="29" t="s">
        <v>14</v>
      </c>
      <c r="B13" s="175">
        <v>0.6070000000000001</v>
      </c>
      <c r="C13" s="175">
        <v>0.513</v>
      </c>
    </row>
  </sheetData>
  <mergeCells count="1"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 topLeftCell="A17" tabSelected="1">
      <selection activeCell="A1" activeCellId="0" sqref="A1"/>
    </sheetView>
  </sheetViews>
  <sheetFormatPr defaultRowHeight="15" outlineLevelRow="0" outlineLevelCol="0"/>
  <cols>
    <col min="1" max="1" width="36.953125" customWidth="1" bestFit="1"/>
    <col min="2" max="2" width="14.58984375" customWidth="1" bestFit="1"/>
    <col min="3" max="3" width="26.453125" customWidth="1" bestFit="1"/>
    <col min="4" max="4" width="26.453125" customWidth="1" bestFit="1"/>
  </cols>
  <sheetData>
    <row r="1">
      <c r="A1" s="69"/>
      <c r="B1" s="83" t="s">
        <v>17</v>
      </c>
      <c r="C1" s="83" t="s">
        <v>18</v>
      </c>
      <c r="D1" s="83" t="s">
        <v>19</v>
      </c>
    </row>
    <row r="2">
      <c r="A2" s="91" t="s">
        <v>55</v>
      </c>
      <c r="B2" s="82"/>
      <c r="C2" s="82"/>
      <c r="D2" s="82"/>
    </row>
    <row r="3">
      <c r="A3" s="69"/>
      <c r="B3" s="74">
        <v>2023</v>
      </c>
      <c r="C3" s="72"/>
      <c r="D3" s="72"/>
    </row>
    <row r="4">
      <c r="A4" s="70" t="s">
        <v>20</v>
      </c>
      <c r="B4" s="75">
        <v>20773000</v>
      </c>
      <c r="C4" s="75">
        <v>6667000</v>
      </c>
      <c r="D4" s="75">
        <v>10235000</v>
      </c>
    </row>
    <row r="5">
      <c r="A5" s="70" t="s">
        <v>21</v>
      </c>
      <c r="B5" s="75">
        <v>5124000</v>
      </c>
      <c r="C5" s="75">
        <v>1288000</v>
      </c>
      <c r="D5" s="75">
        <v>2930000</v>
      </c>
    </row>
    <row r="6">
      <c r="A6" s="70" t="s">
        <v>22</v>
      </c>
      <c r="B6" s="76">
        <v>0.25</v>
      </c>
      <c r="C6" s="76">
        <v>0.19</v>
      </c>
      <c r="D6" s="76">
        <v>0.29000000000000004</v>
      </c>
    </row>
    <row r="7">
      <c r="A7" s="70" t="s">
        <v>23</v>
      </c>
      <c r="B7" s="75">
        <v>3924000</v>
      </c>
      <c r="C7" s="75">
        <v>322000</v>
      </c>
      <c r="D7" s="75">
        <v>2263000</v>
      </c>
    </row>
    <row r="8">
      <c r="A8" s="70" t="s">
        <v>24</v>
      </c>
      <c r="B8" s="76">
        <v>0.19</v>
      </c>
      <c r="C8" s="76">
        <v>5E-2</v>
      </c>
      <c r="D8" s="76">
        <v>0.22</v>
      </c>
    </row>
    <row r="9">
      <c r="A9" s="70" t="s">
        <v>25</v>
      </c>
      <c r="B9" s="77">
        <v>3083000</v>
      </c>
      <c r="C9" s="78">
        <v>220000</v>
      </c>
      <c r="D9" s="78">
        <v>1141000</v>
      </c>
    </row>
    <row r="10">
      <c r="A10" s="70" t="s">
        <v>54</v>
      </c>
      <c r="B10" s="178">
        <f>B9/B4</f>
        <v>0.148413806383286</v>
      </c>
      <c r="C10" s="178">
        <f>C9/C4</f>
        <v>3.2998350082495874E-2</v>
      </c>
      <c r="D10" s="178">
        <f>D9/D4</f>
        <v>0.11148021494870543</v>
      </c>
    </row>
    <row r="11">
      <c r="A11" s="71" t="s">
        <v>26</v>
      </c>
      <c r="B11" s="79">
        <v>10.18</v>
      </c>
      <c r="C11" s="79">
        <v>4.45</v>
      </c>
      <c r="D11" s="79">
        <v>4.33</v>
      </c>
    </row>
    <row r="12">
      <c r="A12" s="71" t="s">
        <v>27</v>
      </c>
      <c r="B12" s="79">
        <v>-4.52</v>
      </c>
      <c r="C12" s="79">
        <v>6E-2</v>
      </c>
      <c r="D12" s="79">
        <v>-0.49</v>
      </c>
    </row>
    <row r="13">
      <c r="A13" s="71" t="s">
        <v>28</v>
      </c>
      <c r="B13" s="80">
        <v>0.12000000000000001</v>
      </c>
      <c r="C13" s="80">
        <v>2E-2</v>
      </c>
      <c r="D13" s="80">
        <v>7E-2</v>
      </c>
    </row>
    <row r="14">
      <c r="A14" s="71" t="s">
        <v>29</v>
      </c>
      <c r="B14" s="79">
        <v>-38.65</v>
      </c>
      <c r="C14" s="79">
        <v>2.6</v>
      </c>
      <c r="D14" s="79">
        <v>-7.5600000000000005</v>
      </c>
    </row>
    <row r="15">
      <c r="A15" s="71" t="s">
        <v>30</v>
      </c>
      <c r="B15" s="79">
        <v>0.43000000000000005</v>
      </c>
      <c r="C15" s="79">
        <v>0.6000000000000001</v>
      </c>
      <c r="D15" s="79">
        <v>0.7000000000000001</v>
      </c>
    </row>
    <row r="16">
      <c r="A16" s="71" t="s">
        <v>31</v>
      </c>
      <c r="B16" s="79">
        <v>0.43000000000000005</v>
      </c>
      <c r="C16" s="79">
        <v>0.59</v>
      </c>
      <c r="D16" s="79">
        <v>0.7000000000000001</v>
      </c>
    </row>
    <row r="17">
      <c r="A17" s="71" t="s">
        <v>32</v>
      </c>
      <c r="B17" s="79">
        <v>4E-2</v>
      </c>
      <c r="C17" s="79">
        <v>0.25</v>
      </c>
      <c r="D17" s="79">
        <v>0.21000000000000002</v>
      </c>
    </row>
    <row r="18">
      <c r="A18" s="71" t="s">
        <v>33</v>
      </c>
      <c r="B18" s="78">
        <v>-682000</v>
      </c>
      <c r="C18" s="78">
        <v>3564000</v>
      </c>
      <c r="D18" s="78">
        <v>-2347000</v>
      </c>
    </row>
    <row r="19">
      <c r="A19" s="71" t="s">
        <v>34</v>
      </c>
      <c r="B19" s="78">
        <v>25674000</v>
      </c>
      <c r="C19" s="78">
        <v>12833000</v>
      </c>
      <c r="D19" s="78">
        <v>15401000</v>
      </c>
    </row>
    <row r="20">
      <c r="A20" s="71" t="s">
        <v>35</v>
      </c>
      <c r="B20" s="77">
        <v>26356000</v>
      </c>
      <c r="C20" s="78">
        <v>9266000</v>
      </c>
      <c r="D20" s="78">
        <v>17748000</v>
      </c>
    </row>
    <row r="21">
      <c r="A21" s="71" t="s">
        <v>36</v>
      </c>
      <c r="B21" s="78">
        <v>3943000</v>
      </c>
      <c r="C21" s="78">
        <v>455000</v>
      </c>
      <c r="D21" s="77">
        <v>2156000</v>
      </c>
    </row>
    <row r="22">
      <c r="A22" s="71" t="s">
        <v>37</v>
      </c>
      <c r="B22" s="78">
        <v>4220000</v>
      </c>
      <c r="C22" s="77">
        <v>894000</v>
      </c>
      <c r="D22" s="78">
        <v>2303000</v>
      </c>
    </row>
    <row r="23">
      <c r="A23" s="71" t="s">
        <v>38</v>
      </c>
      <c r="B23" s="80">
        <v>0.2</v>
      </c>
      <c r="C23" s="80">
        <v>0.13</v>
      </c>
      <c r="D23" s="80">
        <v>0.23</v>
      </c>
    </row>
    <row r="24">
      <c r="A24" s="71" t="s">
        <v>39</v>
      </c>
      <c r="B24" s="78">
        <v>3311000</v>
      </c>
      <c r="C24" s="78">
        <v>2130000</v>
      </c>
      <c r="D24" s="78">
        <v>2614000</v>
      </c>
    </row>
    <row r="25">
      <c r="A25" s="71" t="s">
        <v>40</v>
      </c>
      <c r="B25" s="78">
        <v>7762000</v>
      </c>
      <c r="C25" s="78">
        <v>3578000</v>
      </c>
      <c r="D25" s="78">
        <v>3722000</v>
      </c>
    </row>
    <row r="26">
      <c r="A26" s="71" t="s">
        <v>41</v>
      </c>
      <c r="B26" s="78">
        <v>338000</v>
      </c>
      <c r="C26" s="78">
        <v>896000</v>
      </c>
      <c r="D26" s="78">
        <v>800000</v>
      </c>
    </row>
    <row r="27">
      <c r="A27" s="71" t="s">
        <v>42</v>
      </c>
      <c r="B27" s="79">
        <v>290540</v>
      </c>
      <c r="C27" s="79">
        <v>103033</v>
      </c>
      <c r="D27" s="79">
        <v>172681</v>
      </c>
    </row>
    <row r="28">
      <c r="A28" s="71" t="s">
        <v>43</v>
      </c>
      <c r="B28" s="79">
        <v>0</v>
      </c>
      <c r="C28" s="78">
        <v>9000</v>
      </c>
      <c r="D28" s="79">
        <v>0</v>
      </c>
    </row>
    <row r="29">
      <c r="A29" s="71" t="s">
        <v>44</v>
      </c>
      <c r="B29" s="77">
        <v>290540</v>
      </c>
      <c r="C29" s="78">
        <v>103033</v>
      </c>
      <c r="D29" s="78">
        <v>253488</v>
      </c>
    </row>
    <row r="30">
      <c r="A30" s="71" t="s">
        <v>45</v>
      </c>
      <c r="B30" s="79">
        <v>0</v>
      </c>
      <c r="C30" s="79">
        <v>0</v>
      </c>
      <c r="D30" s="78">
        <v>80807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 topLeftCell="A22">
      <selection activeCell="E30" activeCellId="0" sqref="E30"/>
    </sheetView>
  </sheetViews>
  <sheetFormatPr defaultRowHeight="15" outlineLevelRow="0" outlineLevelCol="0"/>
  <cols>
    <col min="1" max="1" width="36.953125" customWidth="1"/>
    <col min="2" max="2" width="17.1796875" customWidth="1"/>
    <col min="3" max="3" width="13.5" customWidth="1" bestFit="1"/>
    <col min="4" max="4" width="19.36328125" customWidth="1" bestFit="1"/>
  </cols>
  <sheetData>
    <row r="1">
      <c r="A1" s="91" t="s">
        <v>55</v>
      </c>
      <c r="B1" s="166" t="s">
        <v>3</v>
      </c>
      <c r="C1" s="167" t="s">
        <v>46</v>
      </c>
      <c r="D1" s="167" t="s">
        <v>48</v>
      </c>
    </row>
    <row r="2">
      <c r="A2" s="91"/>
      <c r="B2" s="168"/>
      <c r="C2" s="169"/>
      <c r="D2" s="169"/>
    </row>
    <row r="3">
      <c r="A3" s="91" t="s">
        <v>16</v>
      </c>
      <c r="B3" s="170">
        <v>2023</v>
      </c>
      <c r="C3" s="170">
        <v>2023</v>
      </c>
      <c r="D3" s="170">
        <v>2023</v>
      </c>
    </row>
    <row r="4">
      <c r="A4" s="84" t="s">
        <v>20</v>
      </c>
      <c r="B4" s="163">
        <v>85159000</v>
      </c>
      <c r="C4" s="163">
        <v>58496000</v>
      </c>
      <c r="D4" s="163">
        <v>30328000</v>
      </c>
    </row>
    <row r="5">
      <c r="A5" s="84" t="s">
        <v>21</v>
      </c>
      <c r="B5" s="163">
        <v>58606000</v>
      </c>
      <c r="C5" s="163">
        <v>33542000</v>
      </c>
      <c r="D5" s="163">
        <v>21763000</v>
      </c>
    </row>
    <row r="6">
      <c r="A6" s="84" t="s">
        <v>22</v>
      </c>
      <c r="B6" s="164">
        <f>B5/B4</f>
        <v>0.6881950234267664</v>
      </c>
      <c r="C6" s="164">
        <f>C5/C4</f>
        <v>0.5734067286652079</v>
      </c>
      <c r="D6" s="164">
        <f>D5/D4</f>
        <v>0.7175877077288314</v>
      </c>
    </row>
    <row r="7">
      <c r="A7" s="84" t="s">
        <v>23</v>
      </c>
      <c r="B7" s="163">
        <v>22009000</v>
      </c>
      <c r="C7" s="163">
        <v>3359000</v>
      </c>
      <c r="D7" s="163">
        <v>6745000</v>
      </c>
    </row>
    <row r="8">
      <c r="A8" s="84" t="s">
        <v>24</v>
      </c>
      <c r="B8" s="171">
        <f>B7/B4</f>
        <v>0.2584459657816555</v>
      </c>
      <c r="C8" s="164">
        <f>C7/C4</f>
        <v>5.742272975929978E-2</v>
      </c>
      <c r="D8" s="164">
        <f>D7/D4</f>
        <v>0.22240174096544446</v>
      </c>
    </row>
    <row r="9">
      <c r="A9" s="84" t="s">
        <v>25</v>
      </c>
      <c r="B9" s="165">
        <v>35153000</v>
      </c>
      <c r="C9" s="163">
        <v>2119000</v>
      </c>
      <c r="D9" s="163">
        <v>4928000</v>
      </c>
    </row>
    <row r="10">
      <c r="A10" s="84" t="s">
        <v>49</v>
      </c>
      <c r="B10" s="174">
        <f>B9/B4</f>
        <v>0.41279254101151963</v>
      </c>
      <c r="C10" s="174">
        <f>C9/C4</f>
        <v>3.622469912472648E-2</v>
      </c>
      <c r="D10" s="174">
        <f>D9/D4</f>
        <v>0.16249010815088366</v>
      </c>
    </row>
    <row r="11">
      <c r="A11" s="85" t="s">
        <v>26</v>
      </c>
      <c r="B11" s="172">
        <v>13.72</v>
      </c>
      <c r="C11" s="162">
        <v>1.83</v>
      </c>
      <c r="D11" s="162">
        <v>1.22</v>
      </c>
    </row>
    <row r="12">
      <c r="A12" s="85" t="s">
        <v>27</v>
      </c>
      <c r="B12" s="162">
        <f>B9/B18</f>
        <v>0.511137930031698</v>
      </c>
      <c r="C12" s="162">
        <f>C9/C18</f>
        <v>2.3805244118902644E-2</v>
      </c>
      <c r="D12" s="162">
        <f>D9/D18</f>
        <v>0.46499339498018494</v>
      </c>
    </row>
    <row r="13">
      <c r="A13" s="85" t="s">
        <v>28</v>
      </c>
      <c r="B13" s="162">
        <f>B9/B19</f>
        <v>0.20979601093352748</v>
      </c>
      <c r="C13" s="162">
        <f>C9/C19</f>
        <v>9.355367084472033E-3</v>
      </c>
      <c r="D13" s="162">
        <f>D9/D19</f>
        <v>8.193396069564061E-2</v>
      </c>
    </row>
    <row r="14">
      <c r="A14" s="85" t="s">
        <v>29</v>
      </c>
      <c r="B14" s="162">
        <f>B20/B18</f>
        <v>1.4363567627301015</v>
      </c>
      <c r="C14" s="162">
        <f>C20/C18</f>
        <v>1.5414766216550206</v>
      </c>
      <c r="D14" s="162">
        <f>D20/D18</f>
        <v>4.722589167767503</v>
      </c>
    </row>
    <row r="15">
      <c r="A15" s="85" t="s">
        <v>30</v>
      </c>
      <c r="B15" s="162">
        <f>B24/B25</f>
        <v>1.1558489261483946</v>
      </c>
      <c r="C15" s="162">
        <f>C24/C25</f>
        <v>0.9066619240908901</v>
      </c>
      <c r="D15" s="162">
        <f>D24/D25</f>
        <v>0.9105217010083296</v>
      </c>
    </row>
    <row r="16">
      <c r="A16" s="85" t="s">
        <v>31</v>
      </c>
      <c r="B16" s="162">
        <f>(B24-B28)/B25</f>
        <v>0.9142647249470637</v>
      </c>
      <c r="C16" s="162">
        <f>(C24-C28)/C25</f>
        <v>0.6934761685567226</v>
      </c>
      <c r="D16" s="162">
        <f>(D24-D28)/D25</f>
        <v>0.6849188952213942</v>
      </c>
    </row>
    <row r="17">
      <c r="A17" s="85" t="s">
        <v>32</v>
      </c>
      <c r="B17" s="162">
        <f>B26/B25</f>
        <v>0.4953761721619636</v>
      </c>
      <c r="C17" s="162">
        <f>C26/C25</f>
        <v>0.26551449972799934</v>
      </c>
      <c r="D17" s="162">
        <f>D26/D25</f>
        <v>0.33656291100394564</v>
      </c>
    </row>
    <row r="18">
      <c r="A18" s="85" t="s">
        <v>33</v>
      </c>
      <c r="B18" s="163">
        <v>68774000</v>
      </c>
      <c r="C18" s="163">
        <v>89014000</v>
      </c>
      <c r="D18" s="163">
        <v>10598000</v>
      </c>
    </row>
    <row r="19">
      <c r="A19" s="85" t="s">
        <v>34</v>
      </c>
      <c r="B19" s="163">
        <v>167558000</v>
      </c>
      <c r="C19" s="163">
        <v>226501000</v>
      </c>
      <c r="D19" s="163">
        <v>60146000</v>
      </c>
    </row>
    <row r="20">
      <c r="A20" s="85" t="s">
        <v>35</v>
      </c>
      <c r="B20" s="163">
        <v>98784000</v>
      </c>
      <c r="C20" s="163">
        <v>137213000</v>
      </c>
      <c r="D20" s="163">
        <v>50050000</v>
      </c>
    </row>
    <row r="21">
      <c r="A21" s="85" t="s">
        <v>36</v>
      </c>
      <c r="B21" s="163">
        <v>22009000</v>
      </c>
      <c r="C21" s="163">
        <v>3359000</v>
      </c>
      <c r="D21" s="162"/>
    </row>
    <row r="22">
      <c r="A22" s="85" t="s">
        <v>37</v>
      </c>
      <c r="B22" s="162"/>
      <c r="C22" s="162"/>
      <c r="D22" s="162"/>
    </row>
    <row r="23">
      <c r="A23" s="85" t="s">
        <v>47</v>
      </c>
      <c r="B23" s="164">
        <f>B21/B4</f>
        <v>0.2584459657816555</v>
      </c>
      <c r="C23" s="164">
        <f>C21/C4</f>
        <v>5.742272975929978E-2</v>
      </c>
      <c r="D23" s="164">
        <f>D21/D4</f>
        <v>0</v>
      </c>
      <c r="E23" s="161"/>
    </row>
    <row r="24">
      <c r="A24" s="85" t="s">
        <v>39</v>
      </c>
      <c r="B24" s="163">
        <v>53495000</v>
      </c>
      <c r="C24" s="163">
        <v>43333000</v>
      </c>
      <c r="D24" s="163">
        <v>20769000</v>
      </c>
    </row>
    <row r="25">
      <c r="A25" s="85" t="s">
        <v>40</v>
      </c>
      <c r="B25" s="165">
        <v>46282000</v>
      </c>
      <c r="C25" s="163">
        <v>47794000</v>
      </c>
      <c r="D25" s="163">
        <v>22810000</v>
      </c>
    </row>
    <row r="26">
      <c r="A26" s="85" t="s">
        <v>41</v>
      </c>
      <c r="B26" s="163">
        <v>22927000</v>
      </c>
      <c r="C26" s="163">
        <v>12690000</v>
      </c>
      <c r="D26" s="163">
        <v>7677000</v>
      </c>
    </row>
    <row r="27">
      <c r="A27" s="85" t="s">
        <v>42</v>
      </c>
      <c r="B27" s="165">
        <f>B29-B30</f>
        <v>290540</v>
      </c>
      <c r="C27" s="165">
        <f>C29-C30</f>
        <v>5650000</v>
      </c>
      <c r="D27" s="165">
        <f>D29-D30</f>
        <v>0</v>
      </c>
    </row>
    <row r="28">
      <c r="A28" s="85" t="s">
        <v>43</v>
      </c>
      <c r="B28" s="163">
        <v>11181000</v>
      </c>
      <c r="C28" s="163">
        <v>10189000</v>
      </c>
      <c r="D28" s="163">
        <v>5146000</v>
      </c>
    </row>
    <row r="29">
      <c r="A29" s="85" t="s">
        <v>44</v>
      </c>
      <c r="B29" s="163">
        <v>290540</v>
      </c>
      <c r="C29" s="162">
        <v>5650000</v>
      </c>
      <c r="D29" s="162"/>
    </row>
    <row r="30">
      <c r="A30" s="85" t="s">
        <v>45</v>
      </c>
      <c r="B30" s="162">
        <v>0</v>
      </c>
      <c r="C30" s="162">
        <v>0</v>
      </c>
      <c r="D30" s="162">
        <v>0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Instructions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Adeola Adesope</cp:lastModifiedBy>
  <dcterms:created xsi:type="dcterms:W3CDTF">2020-05-19T17:08:15Z</dcterms:created>
  <dcterms:modified xsi:type="dcterms:W3CDTF">2024-03-04T09:46:52Z</dcterms:modified>
</cp:coreProperties>
</file>