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Student\Downloads\Investment Banking 2024\"/>
    </mc:Choice>
  </mc:AlternateContent>
  <xr:revisionPtr revIDLastSave="0" documentId="8_{B2EC1F6C-2302-4C9A-940E-D35C063FEA9A}" xr6:coauthVersionLast="47" xr6:coauthVersionMax="47" xr10:uidLastSave="{00000000-0000-0000-0000-000000000000}"/>
  <bookViews>
    <workbookView xWindow="6432" yWindow="1512" windowWidth="13488" windowHeight="11880" activeTab="1" xr2:uid="{00000000-000D-0000-FFFF-FFFF00000000}"/>
  </bookViews>
  <sheets>
    <sheet name="Instructions" sheetId="1" r:id="rId1"/>
    <sheet name="Johnson n Johnson" sheetId="2" r:id="rId2"/>
    <sheet name="Mariot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3" l="1"/>
  <c r="C13" i="3"/>
  <c r="C10" i="3"/>
  <c r="B10" i="3"/>
  <c r="C7" i="3"/>
  <c r="B7" i="3"/>
  <c r="C5" i="3"/>
  <c r="B5" i="3"/>
  <c r="C23" i="2"/>
  <c r="B23" i="2"/>
</calcChain>
</file>

<file path=xl/sharedStrings.xml><?xml version="1.0" encoding="utf-8"?>
<sst xmlns="http://schemas.openxmlformats.org/spreadsheetml/2006/main" count="50" uniqueCount="50">
  <si>
    <t>Instructions</t>
  </si>
  <si>
    <t>Marriot Inc.</t>
  </si>
  <si>
    <t>You are required to map out the revenue drivers and cost drivers for the following companies:</t>
  </si>
  <si>
    <t>Johnson &amp; Johnson</t>
  </si>
  <si>
    <t>Format:</t>
  </si>
  <si>
    <t>You are free to refer to company websites, annual and quarterly reports, press releases and any other publicly available data</t>
  </si>
  <si>
    <t>You are required to break-down the company's revenue into price volume data and map-out how each of these individual variables affect the revenue growth</t>
  </si>
  <si>
    <t>For cost drivers, identify each of the cost item's correlation with revenue (fixed or variable and if variable varies based on what?)</t>
  </si>
  <si>
    <t>You can use charts/smart arts in word document and have bullet points below the diagram for any further explanations</t>
  </si>
  <si>
    <t>You are required to comment on the company performance in the light of revenue and cost drivers</t>
  </si>
  <si>
    <t xml:space="preserve">You are required identify peers and compare their performance with the given company, however, you are not required to go deep into identifying drivers for the peers </t>
  </si>
  <si>
    <t>The comment of company performance should be limited to a single page</t>
  </si>
  <si>
    <t>Johnson and Johnson</t>
  </si>
  <si>
    <t>Innovative Medicine</t>
  </si>
  <si>
    <t>% of Sales</t>
  </si>
  <si>
    <t>Med tech</t>
  </si>
  <si>
    <t>Amount $ Millions</t>
  </si>
  <si>
    <t>Sales to Customers</t>
  </si>
  <si>
    <t>Gross Profit</t>
  </si>
  <si>
    <t>Cost of products sold</t>
  </si>
  <si>
    <t>Selling, Marketing and Adminisrative Expenses</t>
  </si>
  <si>
    <t>Research and development Expense</t>
  </si>
  <si>
    <t>In-process Research and Development impariments</t>
  </si>
  <si>
    <t>Interest Income</t>
  </si>
  <si>
    <t>Interest Expense</t>
  </si>
  <si>
    <t>Other (Income) expense, net</t>
  </si>
  <si>
    <t>Restructuring (Note 20)</t>
  </si>
  <si>
    <t>Earning before Provisions for Taxes on Income</t>
  </si>
  <si>
    <t>Provision for Taxes on Income</t>
  </si>
  <si>
    <t>Net Earnings for continuing Operations</t>
  </si>
  <si>
    <t>Net Earnings from Discontinued Operations</t>
  </si>
  <si>
    <t>Net Earnings</t>
  </si>
  <si>
    <t>Source: Page 45, 2023 Annual report</t>
  </si>
  <si>
    <t>2023 ($) Millions</t>
  </si>
  <si>
    <t>2022 ($) Millions</t>
  </si>
  <si>
    <t>Revenues</t>
  </si>
  <si>
    <t>2022 Millions $</t>
  </si>
  <si>
    <t>2023 Millions $</t>
  </si>
  <si>
    <t>Base management Fees</t>
  </si>
  <si>
    <t>Incentive Management Fees</t>
  </si>
  <si>
    <t>Franchise Fees</t>
  </si>
  <si>
    <t>Gross Fee Revenues</t>
  </si>
  <si>
    <t>Contact investment Amortization</t>
  </si>
  <si>
    <t>Net Fee Revenues</t>
  </si>
  <si>
    <t>Owned, Leased, and Other Revenue</t>
  </si>
  <si>
    <t>Cost Reimbursement Revenue</t>
  </si>
  <si>
    <t xml:space="preserve">Peer </t>
  </si>
  <si>
    <t xml:space="preserve">Owned, Leased, and Other - Direct Expenses </t>
  </si>
  <si>
    <t>Owned, Leaseed, and other - Net</t>
  </si>
  <si>
    <t>Source: Mariott Consolidated Finacial statements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</si>
</sst>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wrapText="1" indent="1"/>
    </xf>
    <xf numFmtId="0" fontId="1" fillId="0" borderId="0" xfId="0" applyFont="1"/>
    <xf numFmtId="10" fontId="0" fillId="0" borderId="0" xfId="0" applyNumberFormat="1"/>
    <xf numFmtId="3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zoomScale="80" workbookViewId="0"/>
  </sheetViews>
  <sheetFormatPr defaultRowHeight="14.4" x14ac:dyDescent="0.3"/>
  <cols>
    <col min="1" max="1" width="149.6640625" style="2" bestFit="1" customWidth="1"/>
  </cols>
  <sheetData>
    <row r="1" spans="1:1" ht="23.4" x14ac:dyDescent="0.45">
      <c r="A1" s="1" t="s">
        <v>0</v>
      </c>
    </row>
    <row r="3" spans="1:1" x14ac:dyDescent="0.3">
      <c r="A3" s="2" t="s">
        <v>2</v>
      </c>
    </row>
    <row r="4" spans="1:1" s="4" customFormat="1" x14ac:dyDescent="0.3">
      <c r="A4" s="5" t="s">
        <v>1</v>
      </c>
    </row>
    <row r="5" spans="1:1" x14ac:dyDescent="0.3">
      <c r="A5" s="5" t="s">
        <v>3</v>
      </c>
    </row>
    <row r="6" spans="1:1" x14ac:dyDescent="0.3">
      <c r="A6" s="2" t="s">
        <v>5</v>
      </c>
    </row>
    <row r="7" spans="1:1" x14ac:dyDescent="0.3">
      <c r="A7" s="2" t="s">
        <v>6</v>
      </c>
    </row>
    <row r="8" spans="1:1" x14ac:dyDescent="0.3">
      <c r="A8" s="2" t="s">
        <v>7</v>
      </c>
    </row>
    <row r="9" spans="1:1" x14ac:dyDescent="0.3">
      <c r="A9" s="2" t="s">
        <v>9</v>
      </c>
    </row>
    <row r="10" spans="1:1" x14ac:dyDescent="0.3">
      <c r="A10" s="2" t="s">
        <v>10</v>
      </c>
    </row>
    <row r="12" spans="1:1" x14ac:dyDescent="0.3">
      <c r="A12" s="3" t="s">
        <v>4</v>
      </c>
    </row>
    <row r="13" spans="1:1" x14ac:dyDescent="0.3">
      <c r="A13" s="2" t="s">
        <v>8</v>
      </c>
    </row>
    <row r="14" spans="1:1" x14ac:dyDescent="0.3">
      <c r="A14" s="2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C24F2-7713-41E3-AC56-D83E10899531}">
  <dimension ref="A1:D25"/>
  <sheetViews>
    <sheetView tabSelected="1" topLeftCell="A2" workbookViewId="0">
      <selection activeCell="A12" sqref="A12"/>
    </sheetView>
  </sheetViews>
  <sheetFormatPr defaultRowHeight="14.4" x14ac:dyDescent="0.3"/>
  <cols>
    <col min="1" max="1" width="43.5546875" bestFit="1" customWidth="1"/>
    <col min="2" max="2" width="16.44140625" bestFit="1" customWidth="1"/>
    <col min="3" max="3" width="14.88671875" bestFit="1" customWidth="1"/>
  </cols>
  <sheetData>
    <row r="1" spans="1:4" x14ac:dyDescent="0.3">
      <c r="A1" s="6" t="s">
        <v>12</v>
      </c>
      <c r="B1" s="6"/>
      <c r="D1" t="s">
        <v>46</v>
      </c>
    </row>
    <row r="3" spans="1:4" x14ac:dyDescent="0.3">
      <c r="B3" s="6" t="s">
        <v>16</v>
      </c>
      <c r="C3" s="6" t="s">
        <v>14</v>
      </c>
    </row>
    <row r="4" spans="1:4" x14ac:dyDescent="0.3">
      <c r="A4" t="s">
        <v>13</v>
      </c>
      <c r="B4" s="8">
        <v>11963</v>
      </c>
      <c r="C4" s="7">
        <v>0.218</v>
      </c>
    </row>
    <row r="5" spans="1:4" x14ac:dyDescent="0.3">
      <c r="A5" t="s">
        <v>15</v>
      </c>
      <c r="B5" s="8">
        <v>3122</v>
      </c>
      <c r="C5" s="7">
        <v>0.10299999999999999</v>
      </c>
    </row>
    <row r="8" spans="1:4" x14ac:dyDescent="0.3">
      <c r="B8" s="6" t="s">
        <v>33</v>
      </c>
      <c r="C8" s="6" t="s">
        <v>34</v>
      </c>
    </row>
    <row r="9" spans="1:4" x14ac:dyDescent="0.3">
      <c r="A9" s="6" t="s">
        <v>17</v>
      </c>
      <c r="B9" s="8">
        <v>85159</v>
      </c>
      <c r="C9" s="8">
        <v>79990</v>
      </c>
    </row>
    <row r="10" spans="1:4" x14ac:dyDescent="0.3">
      <c r="A10" t="s">
        <v>19</v>
      </c>
      <c r="B10" s="8">
        <v>26553</v>
      </c>
      <c r="C10" s="8">
        <v>24596</v>
      </c>
    </row>
    <row r="11" spans="1:4" x14ac:dyDescent="0.3">
      <c r="A11" t="s">
        <v>18</v>
      </c>
      <c r="B11" s="8">
        <v>58606</v>
      </c>
      <c r="C11" s="8">
        <v>55394</v>
      </c>
    </row>
    <row r="12" spans="1:4" x14ac:dyDescent="0.3">
      <c r="A12" t="s">
        <v>20</v>
      </c>
      <c r="B12" s="8">
        <v>21512</v>
      </c>
      <c r="C12" s="8">
        <v>20246</v>
      </c>
    </row>
    <row r="13" spans="1:4" x14ac:dyDescent="0.3">
      <c r="A13" t="s">
        <v>21</v>
      </c>
      <c r="B13" s="8">
        <v>15085</v>
      </c>
      <c r="C13" s="8">
        <v>14135</v>
      </c>
    </row>
    <row r="14" spans="1:4" x14ac:dyDescent="0.3">
      <c r="A14" t="s">
        <v>22</v>
      </c>
      <c r="B14">
        <v>313</v>
      </c>
      <c r="C14">
        <v>783</v>
      </c>
    </row>
    <row r="15" spans="1:4" x14ac:dyDescent="0.3">
      <c r="A15" t="s">
        <v>23</v>
      </c>
      <c r="B15" s="8">
        <v>-1261</v>
      </c>
      <c r="C15">
        <v>-490</v>
      </c>
    </row>
    <row r="16" spans="1:4" x14ac:dyDescent="0.3">
      <c r="A16" t="s">
        <v>24</v>
      </c>
      <c r="B16">
        <v>772</v>
      </c>
      <c r="C16">
        <v>276</v>
      </c>
    </row>
    <row r="17" spans="1:3" x14ac:dyDescent="0.3">
      <c r="A17" t="s">
        <v>25</v>
      </c>
      <c r="B17" s="8">
        <v>6634</v>
      </c>
      <c r="C17">
        <v>810</v>
      </c>
    </row>
    <row r="18" spans="1:3" x14ac:dyDescent="0.3">
      <c r="A18" t="s">
        <v>26</v>
      </c>
      <c r="B18">
        <v>489</v>
      </c>
      <c r="C18">
        <v>275</v>
      </c>
    </row>
    <row r="19" spans="1:3" x14ac:dyDescent="0.3">
      <c r="A19" t="s">
        <v>27</v>
      </c>
      <c r="B19" s="8">
        <v>15062</v>
      </c>
      <c r="C19" s="8">
        <v>19359</v>
      </c>
    </row>
    <row r="20" spans="1:3" x14ac:dyDescent="0.3">
      <c r="A20" t="s">
        <v>28</v>
      </c>
      <c r="B20" s="8">
        <v>1736</v>
      </c>
      <c r="C20" s="8">
        <v>2989</v>
      </c>
    </row>
    <row r="21" spans="1:3" x14ac:dyDescent="0.3">
      <c r="A21" t="s">
        <v>29</v>
      </c>
      <c r="B21" s="8">
        <v>13326</v>
      </c>
      <c r="C21" s="8">
        <v>16370</v>
      </c>
    </row>
    <row r="22" spans="1:3" x14ac:dyDescent="0.3">
      <c r="A22" t="s">
        <v>30</v>
      </c>
      <c r="B22" s="8">
        <v>21827</v>
      </c>
      <c r="C22" s="8">
        <v>1571</v>
      </c>
    </row>
    <row r="23" spans="1:3" x14ac:dyDescent="0.3">
      <c r="A23" s="6" t="s">
        <v>31</v>
      </c>
      <c r="B23">
        <f>B22+B21</f>
        <v>35153</v>
      </c>
      <c r="C23">
        <f>C22+C21</f>
        <v>17941</v>
      </c>
    </row>
    <row r="25" spans="1:3" x14ac:dyDescent="0.3">
      <c r="A25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65BFC-116B-4CBB-A3D1-48B728CC3116}">
  <dimension ref="A1:C14"/>
  <sheetViews>
    <sheetView workbookViewId="0">
      <selection activeCell="A20" sqref="A20"/>
    </sheetView>
  </sheetViews>
  <sheetFormatPr defaultRowHeight="14.4" x14ac:dyDescent="0.3"/>
  <cols>
    <col min="1" max="1" width="47.44140625" bestFit="1" customWidth="1"/>
    <col min="2" max="3" width="13.33203125" bestFit="1" customWidth="1"/>
  </cols>
  <sheetData>
    <row r="1" spans="1:3" x14ac:dyDescent="0.3">
      <c r="A1" s="6" t="s">
        <v>35</v>
      </c>
      <c r="B1" s="6" t="s">
        <v>37</v>
      </c>
      <c r="C1" s="6" t="s">
        <v>36</v>
      </c>
    </row>
    <row r="2" spans="1:3" x14ac:dyDescent="0.3">
      <c r="A2" t="s">
        <v>38</v>
      </c>
      <c r="B2" s="8">
        <v>1238</v>
      </c>
      <c r="C2" s="8">
        <v>1044</v>
      </c>
    </row>
    <row r="3" spans="1:3" x14ac:dyDescent="0.3">
      <c r="A3" t="s">
        <v>40</v>
      </c>
      <c r="B3" s="8">
        <v>2831</v>
      </c>
      <c r="C3" s="8">
        <v>2505</v>
      </c>
    </row>
    <row r="4" spans="1:3" x14ac:dyDescent="0.3">
      <c r="A4" t="s">
        <v>39</v>
      </c>
      <c r="B4">
        <v>755</v>
      </c>
      <c r="C4">
        <v>529</v>
      </c>
    </row>
    <row r="5" spans="1:3" x14ac:dyDescent="0.3">
      <c r="A5" s="6" t="s">
        <v>41</v>
      </c>
      <c r="B5" s="8">
        <f>B4+B3+B2</f>
        <v>4824</v>
      </c>
      <c r="C5" s="8">
        <f>C4+C3+C2</f>
        <v>4078</v>
      </c>
    </row>
    <row r="6" spans="1:3" x14ac:dyDescent="0.3">
      <c r="A6" t="s">
        <v>42</v>
      </c>
      <c r="B6" s="8">
        <v>-88</v>
      </c>
      <c r="C6" s="8">
        <v>-89</v>
      </c>
    </row>
    <row r="7" spans="1:3" x14ac:dyDescent="0.3">
      <c r="A7" s="6" t="s">
        <v>43</v>
      </c>
      <c r="B7" s="8">
        <f>B6+B5</f>
        <v>4736</v>
      </c>
      <c r="C7" s="8">
        <f>C6+C5</f>
        <v>3989</v>
      </c>
    </row>
    <row r="8" spans="1:3" x14ac:dyDescent="0.3">
      <c r="A8" t="s">
        <v>44</v>
      </c>
      <c r="B8" s="8">
        <v>1564</v>
      </c>
      <c r="C8" s="8">
        <v>1367</v>
      </c>
    </row>
    <row r="9" spans="1:3" x14ac:dyDescent="0.3">
      <c r="A9" s="9" t="s">
        <v>47</v>
      </c>
      <c r="B9" s="8">
        <v>-1165</v>
      </c>
      <c r="C9" s="8">
        <v>-1074</v>
      </c>
    </row>
    <row r="10" spans="1:3" x14ac:dyDescent="0.3">
      <c r="A10" s="6" t="s">
        <v>48</v>
      </c>
      <c r="B10" s="8">
        <f>SUM(B9,B8)</f>
        <v>399</v>
      </c>
      <c r="C10" s="8">
        <f>SUM(C9,C8)</f>
        <v>293</v>
      </c>
    </row>
    <row r="12" spans="1:3" x14ac:dyDescent="0.3">
      <c r="A12" s="6" t="s">
        <v>45</v>
      </c>
      <c r="B12" s="8">
        <v>17413</v>
      </c>
      <c r="C12" s="8">
        <v>15417</v>
      </c>
    </row>
    <row r="13" spans="1:3" x14ac:dyDescent="0.3">
      <c r="B13" s="8">
        <f>B12+B8+B7</f>
        <v>23713</v>
      </c>
      <c r="C13" s="8">
        <f>C12+C8+C7</f>
        <v>20773</v>
      </c>
    </row>
    <row r="14" spans="1:3" x14ac:dyDescent="0.3">
      <c r="A14" s="6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Johnson n Johnson</vt:lpstr>
      <vt:lpstr>Mariott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hardy ramsden</cp:lastModifiedBy>
  <dcterms:created xsi:type="dcterms:W3CDTF">2020-05-19T17:08:15Z</dcterms:created>
  <dcterms:modified xsi:type="dcterms:W3CDTF">2024-04-30T14:05:26Z</dcterms:modified>
</cp:coreProperties>
</file>