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Data" sheetId="2" r:id="rId5"/>
    <sheet state="visible" name="Ratios" sheetId="3" r:id="rId6"/>
  </sheets>
  <definedNames/>
  <calcPr/>
  <extLst>
    <ext uri="GoogleSheetsCustomDataVersion2">
      <go:sheetsCustomData xmlns:go="http://customooxmlschemas.google.com/" r:id="rId7" roundtripDataChecksum="xOTWU6RaORIwdtpN7FxZ7fIUNeJxB8ZcNcp5MZ8pr/E="/>
    </ext>
  </extLst>
</workbook>
</file>

<file path=xl/sharedStrings.xml><?xml version="1.0" encoding="utf-8"?>
<sst xmlns="http://schemas.openxmlformats.org/spreadsheetml/2006/main" count="86" uniqueCount="49">
  <si>
    <t>Instructions</t>
  </si>
  <si>
    <t>Identify suitable peers for the following companies:</t>
  </si>
  <si>
    <t>Marriot Inc.</t>
  </si>
  <si>
    <t>Tesla Inc.</t>
  </si>
  <si>
    <t>Netflix Inc.</t>
  </si>
  <si>
    <t>Nvidia Inc.</t>
  </si>
  <si>
    <t>Pfizer Inc.</t>
  </si>
  <si>
    <t>You are required to suggest minimum of three peers for each of the companies</t>
  </si>
  <si>
    <t>Justify your answer in bullets for mentioning a particular peer</t>
  </si>
  <si>
    <t>The task can be completed in the same workbook or can be submitted as a word doc.</t>
  </si>
  <si>
    <t xml:space="preserve">* All in millions </t>
  </si>
  <si>
    <t>Marriot Inc &amp; peers</t>
  </si>
  <si>
    <t>Tesla &amp; Peers</t>
  </si>
  <si>
    <t>Netflix &amp; peers</t>
  </si>
  <si>
    <t>Nvidia &amp; peers</t>
  </si>
  <si>
    <t>Pfizer &amp; peers</t>
  </si>
  <si>
    <t>Marriot Inc</t>
  </si>
  <si>
    <t>Hilton Worldwide</t>
  </si>
  <si>
    <t>Accor</t>
  </si>
  <si>
    <t>IHG hotels &amp; Resorts</t>
  </si>
  <si>
    <t>Tesla Inc</t>
  </si>
  <si>
    <t>BYD company limited(yuan)</t>
  </si>
  <si>
    <t>2. VW group(Euro)</t>
  </si>
  <si>
    <t>3. General motors</t>
  </si>
  <si>
    <t>Netflix Inc</t>
  </si>
  <si>
    <t>Amazon Prime</t>
  </si>
  <si>
    <t>Disney +</t>
  </si>
  <si>
    <t>Paramount +</t>
  </si>
  <si>
    <t>Nvidia Inc</t>
  </si>
  <si>
    <t>Cisco</t>
  </si>
  <si>
    <t>Hewlett Packard Enterprise</t>
  </si>
  <si>
    <t>Broadcom</t>
  </si>
  <si>
    <t>Pfizer Inc</t>
  </si>
  <si>
    <t>Johnson &amp; Johnson</t>
  </si>
  <si>
    <t>Roche Holding AG(CHF)</t>
  </si>
  <si>
    <t>Merck &amp; Co Inc(Euro)</t>
  </si>
  <si>
    <t>2021</t>
  </si>
  <si>
    <t>total assets</t>
  </si>
  <si>
    <t>2022</t>
  </si>
  <si>
    <t>current Assets</t>
  </si>
  <si>
    <t>Inventory</t>
  </si>
  <si>
    <t>Current liabilities</t>
  </si>
  <si>
    <t>Revenue</t>
  </si>
  <si>
    <t>EBIT</t>
  </si>
  <si>
    <t>Total assets</t>
  </si>
  <si>
    <t>2023</t>
  </si>
  <si>
    <t>Quick ratio</t>
  </si>
  <si>
    <t>EBIT margin</t>
  </si>
  <si>
    <t>Asset turnover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</si>
</sst>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[$$-809]#,##0"/>
  </numFmts>
  <fonts count="13">
    <font>
      <sz val="11.0"/>
      <color theme="1"/>
      <name val="Calibri"/>
      <scheme val="minor"/>
    </font>
    <font>
      <b/>
      <sz val="18.0"/>
      <color theme="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/>
    <font>
      <sz val="11.0"/>
      <color theme="1"/>
      <name val="Arial"/>
    </font>
    <font>
      <sz val="11.0"/>
      <color rgb="FF111111"/>
      <name val="Arial"/>
    </font>
    <font>
      <sz val="11.0"/>
      <color rgb="FF232A31"/>
      <name val="Arial"/>
    </font>
    <font>
      <u/>
      <color theme="1"/>
      <name val="Times New Roman"/>
    </font>
    <font>
      <u/>
      <color theme="1"/>
      <name val="Times New Roman"/>
    </font>
    <font>
      <color theme="1"/>
      <name val="Times New Roman"/>
    </font>
    <font>
      <b/>
      <color theme="1"/>
      <name val="Times New Roman"/>
    </font>
  </fonts>
  <fills count="9">
    <fill>
      <patternFill patternType="none"/>
    </fill>
    <fill>
      <patternFill patternType="lightGray"/>
    </fill>
    <fill>
      <patternFill patternType="solid">
        <fgColor rgb="FF002060"/>
        <bgColor rgb="FF002060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93C47D"/>
        <bgColor rgb="FF93C47D"/>
      </patternFill>
    </fill>
    <fill>
      <patternFill patternType="solid">
        <fgColor rgb="FFD0E0E3"/>
        <bgColor rgb="FFD0E0E3"/>
      </patternFill>
    </fill>
  </fills>
  <borders count="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left" shrinkToFit="0" wrapText="1"/>
    </xf>
    <xf borderId="0" fillId="0" fontId="3" numFmtId="0" xfId="0" applyAlignment="1" applyFont="1">
      <alignment shrinkToFit="0" wrapText="1"/>
    </xf>
    <xf borderId="2" fillId="0" fontId="4" numFmtId="0" xfId="0" applyAlignment="1" applyBorder="1" applyFont="1">
      <alignment vertical="bottom"/>
    </xf>
    <xf borderId="3" fillId="3" fontId="4" numFmtId="0" xfId="0" applyAlignment="1" applyBorder="1" applyFill="1" applyFont="1">
      <alignment vertical="bottom"/>
    </xf>
    <xf borderId="4" fillId="0" fontId="5" numFmtId="0" xfId="0" applyBorder="1" applyFont="1"/>
    <xf borderId="5" fillId="0" fontId="5" numFmtId="0" xfId="0" applyBorder="1" applyFont="1"/>
    <xf borderId="3" fillId="4" fontId="4" numFmtId="0" xfId="0" applyAlignment="1" applyBorder="1" applyFill="1" applyFont="1">
      <alignment vertical="bottom"/>
    </xf>
    <xf borderId="2" fillId="5" fontId="4" numFmtId="0" xfId="0" applyAlignment="1" applyBorder="1" applyFill="1" applyFont="1">
      <alignment vertical="bottom"/>
    </xf>
    <xf borderId="3" fillId="6" fontId="4" numFmtId="0" xfId="0" applyAlignment="1" applyBorder="1" applyFill="1" applyFont="1">
      <alignment vertical="bottom"/>
    </xf>
    <xf borderId="3" fillId="7" fontId="4" numFmtId="0" xfId="0" applyAlignment="1" applyBorder="1" applyFill="1" applyFont="1">
      <alignment vertical="bottom"/>
    </xf>
    <xf borderId="0" fillId="0" fontId="4" numFmtId="0" xfId="0" applyAlignment="1" applyFont="1">
      <alignment vertical="bottom"/>
    </xf>
    <xf borderId="2" fillId="0" fontId="4" numFmtId="164" xfId="0" applyAlignment="1" applyBorder="1" applyFont="1" applyNumberFormat="1">
      <alignment vertical="bottom"/>
    </xf>
    <xf borderId="2" fillId="3" fontId="4" numFmtId="0" xfId="0" applyAlignment="1" applyBorder="1" applyFont="1">
      <alignment vertical="bottom"/>
    </xf>
    <xf borderId="2" fillId="3" fontId="4" numFmtId="0" xfId="0" applyAlignment="1" applyBorder="1" applyFont="1">
      <alignment shrinkToFit="0" vertical="bottom" wrapText="1"/>
    </xf>
    <xf borderId="2" fillId="3" fontId="6" numFmtId="0" xfId="0" applyAlignment="1" applyBorder="1" applyFont="1">
      <alignment shrinkToFit="0" vertical="bottom" wrapText="1"/>
    </xf>
    <xf borderId="2" fillId="8" fontId="4" numFmtId="0" xfId="0" applyAlignment="1" applyBorder="1" applyFill="1" applyFont="1">
      <alignment vertical="bottom"/>
    </xf>
    <xf borderId="2" fillId="8" fontId="6" numFmtId="0" xfId="0" applyAlignment="1" applyBorder="1" applyFont="1">
      <alignment shrinkToFit="0" vertical="bottom" wrapText="1"/>
    </xf>
    <xf borderId="2" fillId="8" fontId="6" numFmtId="164" xfId="0" applyAlignment="1" applyBorder="1" applyFont="1" applyNumberFormat="1">
      <alignment shrinkToFit="0" vertical="bottom" wrapText="1"/>
    </xf>
    <xf borderId="2" fillId="5" fontId="6" numFmtId="0" xfId="0" applyAlignment="1" applyBorder="1" applyFont="1">
      <alignment shrinkToFit="0" vertical="bottom" wrapText="1"/>
    </xf>
    <xf borderId="2" fillId="6" fontId="4" numFmtId="0" xfId="0" applyAlignment="1" applyBorder="1" applyFont="1">
      <alignment vertical="bottom"/>
    </xf>
    <xf borderId="2" fillId="6" fontId="6" numFmtId="0" xfId="0" applyAlignment="1" applyBorder="1" applyFont="1">
      <alignment shrinkToFit="0" vertical="bottom" wrapText="1"/>
    </xf>
    <xf borderId="2" fillId="7" fontId="4" numFmtId="0" xfId="0" applyAlignment="1" applyBorder="1" applyFont="1">
      <alignment vertical="bottom"/>
    </xf>
    <xf borderId="2" fillId="7" fontId="6" numFmtId="0" xfId="0" applyAlignment="1" applyBorder="1" applyFont="1">
      <alignment shrinkToFit="0" vertical="bottom" wrapText="1"/>
    </xf>
    <xf borderId="2" fillId="7" fontId="7" numFmtId="0" xfId="0" applyAlignment="1" applyBorder="1" applyFont="1">
      <alignment shrinkToFit="0" vertical="bottom" wrapText="1"/>
    </xf>
    <xf quotePrefix="1" borderId="2" fillId="0" fontId="4" numFmtId="0" xfId="0" applyAlignment="1" applyBorder="1" applyFont="1">
      <alignment vertical="bottom"/>
    </xf>
    <xf borderId="2" fillId="0" fontId="4" numFmtId="0" xfId="0" applyAlignment="1" applyBorder="1" applyFont="1">
      <alignment horizontal="right" vertical="bottom"/>
    </xf>
    <xf borderId="2" fillId="0" fontId="8" numFmtId="3" xfId="0" applyAlignment="1" applyBorder="1" applyFont="1" applyNumberFormat="1">
      <alignment horizontal="right" vertical="bottom"/>
    </xf>
    <xf borderId="0" fillId="0" fontId="9" numFmtId="165" xfId="0" applyAlignment="1" applyFont="1" applyNumberFormat="1">
      <alignment horizontal="right" vertical="bottom"/>
    </xf>
    <xf borderId="0" fillId="0" fontId="10" numFmtId="3" xfId="0" applyAlignment="1" applyFont="1" applyNumberFormat="1">
      <alignment horizontal="right" vertical="bottom"/>
    </xf>
    <xf borderId="2" fillId="0" fontId="4" numFmtId="3" xfId="0" applyAlignment="1" applyBorder="1" applyFont="1" applyNumberFormat="1">
      <alignment horizontal="right" vertical="bottom"/>
    </xf>
    <xf borderId="0" fillId="0" fontId="11" numFmtId="3" xfId="0" applyAlignment="1" applyFont="1" applyNumberFormat="1">
      <alignment horizontal="right" vertical="bottom"/>
    </xf>
    <xf borderId="0" fillId="0" fontId="12" numFmtId="3" xfId="0" applyAlignment="1" applyFont="1" applyNumberFormat="1">
      <alignment horizontal="right" vertical="bottom"/>
    </xf>
    <xf borderId="0" fillId="0" fontId="4" numFmtId="3" xfId="0" applyAlignment="1" applyFont="1" applyNumberFormat="1">
      <alignment horizontal="right" vertical="bottom"/>
    </xf>
    <xf borderId="2" fillId="0" fontId="8" numFmtId="0" xfId="0" applyAlignment="1" applyBorder="1" applyFont="1">
      <alignment horizontal="right" vertical="bottom"/>
    </xf>
    <xf borderId="2" fillId="0" fontId="4" numFmtId="3" xfId="0" applyAlignment="1" applyBorder="1" applyFont="1" applyNumberFormat="1">
      <alignment vertical="bottom"/>
    </xf>
    <xf borderId="0" fillId="0" fontId="4" numFmtId="0" xfId="0" applyAlignment="1" applyFont="1">
      <alignment horizontal="right" vertical="bottom"/>
    </xf>
    <xf borderId="0" fillId="0" fontId="4" numFmtId="3" xfId="0" applyAlignment="1" applyFont="1" applyNumberFormat="1">
      <alignment vertical="bottom"/>
    </xf>
    <xf borderId="2" fillId="0" fontId="4" numFmtId="2" xfId="0" applyAlignment="1" applyBorder="1" applyFont="1" applyNumberFormat="1">
      <alignment horizontal="right" vertical="bottom"/>
    </xf>
    <xf borderId="2" fillId="0" fontId="4" numFmtId="10" xfId="0" applyAlignment="1" applyBorder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57.86"/>
    <col customWidth="1" min="2" max="26" width="8.71"/>
  </cols>
  <sheetData>
    <row r="1" ht="14.25" customHeight="1">
      <c r="A1" s="1" t="s">
        <v>0</v>
      </c>
    </row>
    <row r="2" ht="14.25" customHeight="1">
      <c r="A2" s="2"/>
    </row>
    <row r="3" ht="14.25" customHeight="1">
      <c r="A3" s="2" t="s">
        <v>1</v>
      </c>
    </row>
    <row r="4" ht="14.25" customHeight="1">
      <c r="A4" s="3" t="s">
        <v>2</v>
      </c>
    </row>
    <row r="5" ht="14.25" customHeight="1">
      <c r="A5" s="3" t="s">
        <v>3</v>
      </c>
    </row>
    <row r="6" ht="14.25" customHeight="1">
      <c r="A6" s="3" t="s">
        <v>4</v>
      </c>
    </row>
    <row r="7" ht="14.25" customHeight="1">
      <c r="A7" s="3" t="s">
        <v>5</v>
      </c>
    </row>
    <row r="8" ht="14.25" customHeight="1">
      <c r="A8" s="3" t="s">
        <v>6</v>
      </c>
    </row>
    <row r="9" ht="15.0" customHeight="1">
      <c r="A9" s="2"/>
    </row>
    <row r="10" ht="15.0" customHeight="1">
      <c r="A10" s="2" t="s">
        <v>7</v>
      </c>
    </row>
    <row r="11" ht="14.25" customHeight="1">
      <c r="A11" s="2" t="s">
        <v>8</v>
      </c>
    </row>
    <row r="12" ht="14.25" customHeight="1">
      <c r="A12" s="2" t="s">
        <v>9</v>
      </c>
    </row>
    <row r="13" ht="14.25" customHeight="1">
      <c r="A13" s="2"/>
    </row>
    <row r="14" ht="14.25" customHeight="1">
      <c r="A14" s="2"/>
    </row>
    <row r="15" ht="14.25" customHeight="1">
      <c r="A15" s="4"/>
    </row>
    <row r="16" ht="14.25" customHeight="1">
      <c r="A16" s="2"/>
    </row>
    <row r="17" ht="14.25" customHeight="1">
      <c r="A17" s="2"/>
    </row>
    <row r="18" ht="14.25" customHeight="1">
      <c r="A18" s="2"/>
    </row>
    <row r="19" ht="14.25" customHeight="1">
      <c r="A19" s="2"/>
    </row>
    <row r="20" ht="14.25" customHeight="1">
      <c r="A20" s="2"/>
    </row>
    <row r="21" ht="14.25" customHeight="1">
      <c r="A21" s="2"/>
    </row>
    <row r="22" ht="14.25" customHeight="1">
      <c r="A22" s="2"/>
    </row>
    <row r="23" ht="14.25" customHeight="1">
      <c r="A23" s="2"/>
    </row>
    <row r="24" ht="14.25" customHeight="1">
      <c r="A24" s="2"/>
    </row>
    <row r="25" ht="14.25" customHeight="1">
      <c r="A25" s="2"/>
    </row>
    <row r="26" ht="14.25" customHeight="1">
      <c r="A26" s="2"/>
    </row>
    <row r="27" ht="14.25" customHeight="1">
      <c r="A27" s="2"/>
    </row>
    <row r="28" ht="14.25" customHeight="1">
      <c r="A28" s="2"/>
    </row>
    <row r="29" ht="14.25" customHeight="1">
      <c r="A29" s="2"/>
    </row>
    <row r="30" ht="14.25" customHeight="1">
      <c r="A30" s="2"/>
    </row>
    <row r="31" ht="14.25" customHeight="1">
      <c r="A31" s="2"/>
    </row>
    <row r="32" ht="14.25" customHeight="1">
      <c r="A32" s="2"/>
    </row>
    <row r="33" ht="14.25" customHeight="1">
      <c r="A33" s="2"/>
    </row>
    <row r="34" ht="14.25" customHeight="1">
      <c r="A34" s="2"/>
    </row>
    <row r="35" ht="14.25" customHeight="1">
      <c r="A35" s="2"/>
    </row>
    <row r="36" ht="14.25" customHeight="1">
      <c r="A36" s="2"/>
    </row>
    <row r="37" ht="14.25" customHeight="1">
      <c r="A37" s="2"/>
    </row>
    <row r="38" ht="14.25" customHeight="1">
      <c r="A38" s="2"/>
    </row>
    <row r="39" ht="14.25" customHeight="1">
      <c r="A39" s="2"/>
    </row>
    <row r="40" ht="14.25" customHeight="1">
      <c r="A40" s="2"/>
    </row>
    <row r="41" ht="14.25" customHeight="1">
      <c r="A41" s="2"/>
    </row>
    <row r="42" ht="14.25" customHeight="1">
      <c r="A42" s="2"/>
    </row>
    <row r="43" ht="14.25" customHeight="1">
      <c r="A43" s="2"/>
    </row>
    <row r="44" ht="14.25" customHeight="1">
      <c r="A44" s="2"/>
    </row>
    <row r="45" ht="14.25" customHeight="1">
      <c r="A45" s="2"/>
    </row>
    <row r="46" ht="14.25" customHeight="1">
      <c r="A46" s="2"/>
    </row>
    <row r="47" ht="14.25" customHeight="1">
      <c r="A47" s="2"/>
    </row>
    <row r="48" ht="14.25" customHeight="1">
      <c r="A48" s="2"/>
    </row>
    <row r="49" ht="14.25" customHeight="1">
      <c r="A49" s="2"/>
    </row>
    <row r="50" ht="14.25" customHeight="1">
      <c r="A50" s="2"/>
    </row>
    <row r="51" ht="14.25" customHeight="1">
      <c r="A51" s="2"/>
    </row>
    <row r="52" ht="14.25" customHeight="1">
      <c r="A52" s="2"/>
    </row>
    <row r="53" ht="14.25" customHeight="1">
      <c r="A53" s="2"/>
    </row>
    <row r="54" ht="14.25" customHeight="1">
      <c r="A54" s="2"/>
    </row>
    <row r="55" ht="14.25" customHeight="1">
      <c r="A55" s="2"/>
    </row>
    <row r="56" ht="14.25" customHeight="1">
      <c r="A56" s="2"/>
    </row>
    <row r="57" ht="14.25" customHeight="1">
      <c r="A57" s="2"/>
    </row>
    <row r="58" ht="14.25" customHeight="1">
      <c r="A58" s="2"/>
    </row>
    <row r="59" ht="14.25" customHeight="1">
      <c r="A59" s="2"/>
    </row>
    <row r="60" ht="14.25" customHeight="1">
      <c r="A60" s="2"/>
    </row>
    <row r="61" ht="14.25" customHeight="1">
      <c r="A61" s="2"/>
    </row>
    <row r="62" ht="14.25" customHeight="1">
      <c r="A62" s="2"/>
    </row>
    <row r="63" ht="14.25" customHeight="1">
      <c r="A63" s="2"/>
    </row>
    <row r="64" ht="14.25" customHeight="1">
      <c r="A64" s="2"/>
    </row>
    <row r="65" ht="14.25" customHeight="1">
      <c r="A65" s="2"/>
    </row>
    <row r="66" ht="14.25" customHeight="1">
      <c r="A66" s="2"/>
    </row>
    <row r="67" ht="14.25" customHeight="1">
      <c r="A67" s="2"/>
    </row>
    <row r="68" ht="14.25" customHeight="1">
      <c r="A68" s="2"/>
    </row>
    <row r="69" ht="14.25" customHeight="1">
      <c r="A69" s="2"/>
    </row>
    <row r="70" ht="14.25" customHeight="1">
      <c r="A70" s="2"/>
    </row>
    <row r="71" ht="14.25" customHeight="1">
      <c r="A71" s="2"/>
    </row>
    <row r="72" ht="14.25" customHeight="1">
      <c r="A72" s="2"/>
    </row>
    <row r="73" ht="14.25" customHeight="1">
      <c r="A73" s="2"/>
    </row>
    <row r="74" ht="14.25" customHeight="1">
      <c r="A74" s="2"/>
    </row>
    <row r="75" ht="14.25" customHeight="1">
      <c r="A75" s="2"/>
    </row>
    <row r="76" ht="14.25" customHeight="1">
      <c r="A76" s="2"/>
    </row>
    <row r="77" ht="14.25" customHeight="1">
      <c r="A77" s="2"/>
    </row>
    <row r="78" ht="14.25" customHeight="1">
      <c r="A78" s="2"/>
    </row>
    <row r="79" ht="14.25" customHeight="1">
      <c r="A79" s="2"/>
    </row>
    <row r="80" ht="14.25" customHeight="1">
      <c r="A80" s="2"/>
    </row>
    <row r="81" ht="14.25" customHeight="1">
      <c r="A81" s="2"/>
    </row>
    <row r="82" ht="14.25" customHeight="1">
      <c r="A82" s="2"/>
    </row>
    <row r="83" ht="14.25" customHeight="1">
      <c r="A83" s="2"/>
    </row>
    <row r="84" ht="14.25" customHeight="1">
      <c r="A84" s="2"/>
    </row>
    <row r="85" ht="14.25" customHeight="1">
      <c r="A85" s="2"/>
    </row>
    <row r="86" ht="14.25" customHeight="1">
      <c r="A86" s="2"/>
    </row>
    <row r="87" ht="14.25" customHeight="1">
      <c r="A87" s="2"/>
    </row>
    <row r="88" ht="14.25" customHeight="1">
      <c r="A88" s="2"/>
    </row>
    <row r="89" ht="14.25" customHeight="1">
      <c r="A89" s="2"/>
    </row>
    <row r="90" ht="14.25" customHeight="1">
      <c r="A90" s="2"/>
    </row>
    <row r="91" ht="14.25" customHeight="1">
      <c r="A91" s="2"/>
    </row>
    <row r="92" ht="14.25" customHeight="1">
      <c r="A92" s="2"/>
    </row>
    <row r="93" ht="14.25" customHeight="1">
      <c r="A93" s="2"/>
    </row>
    <row r="94" ht="14.25" customHeight="1">
      <c r="A94" s="2"/>
    </row>
    <row r="95" ht="14.25" customHeight="1">
      <c r="A95" s="2"/>
    </row>
    <row r="96" ht="14.25" customHeight="1">
      <c r="A96" s="2"/>
    </row>
    <row r="97" ht="14.25" customHeight="1">
      <c r="A97" s="2"/>
    </row>
    <row r="98" ht="14.25" customHeight="1">
      <c r="A98" s="2"/>
    </row>
    <row r="99" ht="14.25" customHeight="1">
      <c r="A99" s="2"/>
    </row>
    <row r="100" ht="14.25" customHeight="1">
      <c r="A100" s="2"/>
    </row>
    <row r="101" ht="14.25" customHeight="1">
      <c r="A101" s="2"/>
    </row>
    <row r="102" ht="14.25" customHeight="1">
      <c r="A102" s="2"/>
    </row>
    <row r="103" ht="14.25" customHeight="1">
      <c r="A103" s="2"/>
    </row>
    <row r="104" ht="14.25" customHeight="1">
      <c r="A104" s="2"/>
    </row>
    <row r="105" ht="14.25" customHeight="1">
      <c r="A105" s="2"/>
    </row>
    <row r="106" ht="14.25" customHeight="1">
      <c r="A106" s="2"/>
    </row>
    <row r="107" ht="14.25" customHeight="1">
      <c r="A107" s="2"/>
    </row>
    <row r="108" ht="14.25" customHeight="1">
      <c r="A108" s="2"/>
    </row>
    <row r="109" ht="14.25" customHeight="1">
      <c r="A109" s="2"/>
    </row>
    <row r="110" ht="14.25" customHeight="1">
      <c r="A110" s="2"/>
    </row>
    <row r="111" ht="14.25" customHeight="1">
      <c r="A111" s="2"/>
    </row>
    <row r="112" ht="14.25" customHeight="1">
      <c r="A112" s="2"/>
    </row>
    <row r="113" ht="14.25" customHeight="1">
      <c r="A113" s="2"/>
    </row>
    <row r="114" ht="14.25" customHeight="1">
      <c r="A114" s="2"/>
    </row>
    <row r="115" ht="14.25" customHeight="1">
      <c r="A115" s="2"/>
    </row>
    <row r="116" ht="14.25" customHeight="1">
      <c r="A116" s="2"/>
    </row>
    <row r="117" ht="14.25" customHeight="1">
      <c r="A117" s="2"/>
    </row>
    <row r="118" ht="14.25" customHeight="1">
      <c r="A118" s="2"/>
    </row>
    <row r="119" ht="14.25" customHeight="1">
      <c r="A119" s="2"/>
    </row>
    <row r="120" ht="14.25" customHeight="1">
      <c r="A120" s="2"/>
    </row>
    <row r="121" ht="14.25" customHeight="1">
      <c r="A121" s="2"/>
    </row>
    <row r="122" ht="14.25" customHeight="1">
      <c r="A122" s="2"/>
    </row>
    <row r="123" ht="14.25" customHeight="1">
      <c r="A123" s="2"/>
    </row>
    <row r="124" ht="14.25" customHeight="1">
      <c r="A124" s="2"/>
    </row>
    <row r="125" ht="14.25" customHeight="1">
      <c r="A125" s="2"/>
    </row>
    <row r="126" ht="14.25" customHeight="1">
      <c r="A126" s="2"/>
    </row>
    <row r="127" ht="14.25" customHeight="1">
      <c r="A127" s="2"/>
    </row>
    <row r="128" ht="14.25" customHeight="1">
      <c r="A128" s="2"/>
    </row>
    <row r="129" ht="14.25" customHeight="1">
      <c r="A129" s="2"/>
    </row>
    <row r="130" ht="14.25" customHeight="1">
      <c r="A130" s="2"/>
    </row>
    <row r="131" ht="14.25" customHeight="1">
      <c r="A131" s="2"/>
    </row>
    <row r="132" ht="14.25" customHeight="1">
      <c r="A132" s="2"/>
    </row>
    <row r="133" ht="14.25" customHeight="1">
      <c r="A133" s="2"/>
    </row>
    <row r="134" ht="14.25" customHeight="1">
      <c r="A134" s="2"/>
    </row>
    <row r="135" ht="14.25" customHeight="1">
      <c r="A135" s="2"/>
    </row>
    <row r="136" ht="14.25" customHeight="1">
      <c r="A136" s="2"/>
    </row>
    <row r="137" ht="14.25" customHeight="1">
      <c r="A137" s="2"/>
    </row>
    <row r="138" ht="14.25" customHeight="1">
      <c r="A138" s="2"/>
    </row>
    <row r="139" ht="14.25" customHeight="1">
      <c r="A139" s="2"/>
    </row>
    <row r="140" ht="14.25" customHeight="1">
      <c r="A140" s="2"/>
    </row>
    <row r="141" ht="14.25" customHeight="1">
      <c r="A141" s="2"/>
    </row>
    <row r="142" ht="14.25" customHeight="1">
      <c r="A142" s="2"/>
    </row>
    <row r="143" ht="14.25" customHeight="1">
      <c r="A143" s="2"/>
    </row>
    <row r="144" ht="14.25" customHeight="1">
      <c r="A144" s="2"/>
    </row>
    <row r="145" ht="14.25" customHeight="1">
      <c r="A145" s="2"/>
    </row>
    <row r="146" ht="14.25" customHeight="1">
      <c r="A146" s="2"/>
    </row>
    <row r="147" ht="14.25" customHeight="1">
      <c r="A147" s="2"/>
    </row>
    <row r="148" ht="14.25" customHeight="1">
      <c r="A148" s="2"/>
    </row>
    <row r="149" ht="14.25" customHeight="1">
      <c r="A149" s="2"/>
    </row>
    <row r="150" ht="14.25" customHeight="1">
      <c r="A150" s="2"/>
    </row>
    <row r="151" ht="14.25" customHeight="1">
      <c r="A151" s="2"/>
    </row>
    <row r="152" ht="14.25" customHeight="1">
      <c r="A152" s="2"/>
    </row>
    <row r="153" ht="14.25" customHeight="1">
      <c r="A153" s="2"/>
    </row>
    <row r="154" ht="14.25" customHeight="1">
      <c r="A154" s="2"/>
    </row>
    <row r="155" ht="14.25" customHeight="1">
      <c r="A155" s="2"/>
    </row>
    <row r="156" ht="14.25" customHeight="1">
      <c r="A156" s="2"/>
    </row>
    <row r="157" ht="14.25" customHeight="1">
      <c r="A157" s="2"/>
    </row>
    <row r="158" ht="14.25" customHeight="1">
      <c r="A158" s="2"/>
    </row>
    <row r="159" ht="14.25" customHeight="1">
      <c r="A159" s="2"/>
    </row>
    <row r="160" ht="14.25" customHeight="1">
      <c r="A160" s="2"/>
    </row>
    <row r="161" ht="14.25" customHeight="1">
      <c r="A161" s="2"/>
    </row>
    <row r="162" ht="14.25" customHeight="1">
      <c r="A162" s="2"/>
    </row>
    <row r="163" ht="14.25" customHeight="1">
      <c r="A163" s="2"/>
    </row>
    <row r="164" ht="14.25" customHeight="1">
      <c r="A164" s="2"/>
    </row>
    <row r="165" ht="14.25" customHeight="1">
      <c r="A165" s="2"/>
    </row>
    <row r="166" ht="14.25" customHeight="1">
      <c r="A166" s="2"/>
    </row>
    <row r="167" ht="14.25" customHeight="1">
      <c r="A167" s="2"/>
    </row>
    <row r="168" ht="14.25" customHeight="1">
      <c r="A168" s="2"/>
    </row>
    <row r="169" ht="14.25" customHeight="1">
      <c r="A169" s="2"/>
    </row>
    <row r="170" ht="14.25" customHeight="1">
      <c r="A170" s="2"/>
    </row>
    <row r="171" ht="14.25" customHeight="1">
      <c r="A171" s="2"/>
    </row>
    <row r="172" ht="14.25" customHeight="1">
      <c r="A172" s="2"/>
    </row>
    <row r="173" ht="14.25" customHeight="1">
      <c r="A173" s="2"/>
    </row>
    <row r="174" ht="14.25" customHeight="1">
      <c r="A174" s="2"/>
    </row>
    <row r="175" ht="14.25" customHeight="1">
      <c r="A175" s="2"/>
    </row>
    <row r="176" ht="14.25" customHeight="1">
      <c r="A176" s="2"/>
    </row>
    <row r="177" ht="14.25" customHeight="1">
      <c r="A177" s="2"/>
    </row>
    <row r="178" ht="14.25" customHeight="1">
      <c r="A178" s="2"/>
    </row>
    <row r="179" ht="14.25" customHeight="1">
      <c r="A179" s="2"/>
    </row>
    <row r="180" ht="14.25" customHeight="1">
      <c r="A180" s="2"/>
    </row>
    <row r="181" ht="14.25" customHeight="1">
      <c r="A181" s="2"/>
    </row>
    <row r="182" ht="14.25" customHeight="1">
      <c r="A182" s="2"/>
    </row>
    <row r="183" ht="14.25" customHeight="1">
      <c r="A183" s="2"/>
    </row>
    <row r="184" ht="14.25" customHeight="1">
      <c r="A184" s="2"/>
    </row>
    <row r="185" ht="14.25" customHeight="1">
      <c r="A185" s="2"/>
    </row>
    <row r="186" ht="14.25" customHeight="1">
      <c r="A186" s="2"/>
    </row>
    <row r="187" ht="14.25" customHeight="1">
      <c r="A187" s="2"/>
    </row>
    <row r="188" ht="14.25" customHeight="1">
      <c r="A188" s="2"/>
    </row>
    <row r="189" ht="14.25" customHeight="1">
      <c r="A189" s="2"/>
    </row>
    <row r="190" ht="14.25" customHeight="1">
      <c r="A190" s="2"/>
    </row>
    <row r="191" ht="14.25" customHeight="1">
      <c r="A191" s="2"/>
    </row>
    <row r="192" ht="14.25" customHeight="1">
      <c r="A192" s="2"/>
    </row>
    <row r="193" ht="14.25" customHeight="1">
      <c r="A193" s="2"/>
    </row>
    <row r="194" ht="14.25" customHeight="1">
      <c r="A194" s="2"/>
    </row>
    <row r="195" ht="14.25" customHeight="1">
      <c r="A195" s="2"/>
    </row>
    <row r="196" ht="14.25" customHeight="1">
      <c r="A196" s="2"/>
    </row>
    <row r="197" ht="14.25" customHeight="1">
      <c r="A197" s="2"/>
    </row>
    <row r="198" ht="14.25" customHeight="1">
      <c r="A198" s="2"/>
    </row>
    <row r="199" ht="14.25" customHeight="1">
      <c r="A199" s="2"/>
    </row>
    <row r="200" ht="14.25" customHeight="1">
      <c r="A200" s="2"/>
    </row>
    <row r="201" ht="14.25" customHeight="1">
      <c r="A201" s="2"/>
    </row>
    <row r="202" ht="14.25" customHeight="1">
      <c r="A202" s="2"/>
    </row>
    <row r="203" ht="14.25" customHeight="1">
      <c r="A203" s="2"/>
    </row>
    <row r="204" ht="14.25" customHeight="1">
      <c r="A204" s="2"/>
    </row>
    <row r="205" ht="14.25" customHeight="1">
      <c r="A205" s="2"/>
    </row>
    <row r="206" ht="14.25" customHeight="1">
      <c r="A206" s="2"/>
    </row>
    <row r="207" ht="14.25" customHeight="1">
      <c r="A207" s="2"/>
    </row>
    <row r="208" ht="14.25" customHeight="1">
      <c r="A208" s="2"/>
    </row>
    <row r="209" ht="14.25" customHeight="1">
      <c r="A209" s="2"/>
    </row>
    <row r="210" ht="14.25" customHeight="1">
      <c r="A210" s="2"/>
    </row>
    <row r="211" ht="14.25" customHeight="1">
      <c r="A211" s="2"/>
    </row>
    <row r="212" ht="14.25" customHeight="1">
      <c r="A212" s="2"/>
    </row>
    <row r="213" ht="14.25" customHeight="1">
      <c r="A213" s="2"/>
    </row>
    <row r="214" ht="14.25" customHeight="1">
      <c r="A214" s="2"/>
    </row>
    <row r="215" ht="14.25" customHeight="1">
      <c r="A215" s="2"/>
    </row>
    <row r="216" ht="14.25" customHeight="1">
      <c r="A216" s="2"/>
    </row>
    <row r="217" ht="14.25" customHeight="1">
      <c r="A217" s="2"/>
    </row>
    <row r="218" ht="14.25" customHeight="1">
      <c r="A218" s="2"/>
    </row>
    <row r="219" ht="14.25" customHeight="1">
      <c r="A219" s="2"/>
    </row>
    <row r="220" ht="14.25" customHeight="1">
      <c r="A220" s="2"/>
    </row>
    <row r="221" ht="14.25" customHeight="1">
      <c r="A221" s="2"/>
    </row>
    <row r="222" ht="14.25" customHeight="1">
      <c r="A222" s="2"/>
    </row>
    <row r="223" ht="14.25" customHeight="1">
      <c r="A223" s="2"/>
    </row>
    <row r="224" ht="14.25" customHeight="1">
      <c r="A224" s="2"/>
    </row>
    <row r="225" ht="14.25" customHeight="1">
      <c r="A225" s="2"/>
    </row>
    <row r="226" ht="14.25" customHeight="1">
      <c r="A226" s="2"/>
    </row>
    <row r="227" ht="14.25" customHeight="1">
      <c r="A227" s="2"/>
    </row>
    <row r="228" ht="14.25" customHeight="1">
      <c r="A228" s="2"/>
    </row>
    <row r="229" ht="14.25" customHeight="1">
      <c r="A229" s="2"/>
    </row>
    <row r="230" ht="14.25" customHeight="1">
      <c r="A230" s="2"/>
    </row>
    <row r="231" ht="14.25" customHeight="1">
      <c r="A231" s="2"/>
    </row>
    <row r="232" ht="14.25" customHeight="1">
      <c r="A232" s="2"/>
    </row>
    <row r="233" ht="14.25" customHeight="1">
      <c r="A233" s="2"/>
    </row>
    <row r="234" ht="14.25" customHeight="1">
      <c r="A234" s="2"/>
    </row>
    <row r="235" ht="14.25" customHeight="1">
      <c r="A235" s="2"/>
    </row>
    <row r="236" ht="14.25" customHeight="1">
      <c r="A236" s="2"/>
    </row>
    <row r="237" ht="14.25" customHeight="1">
      <c r="A237" s="2"/>
    </row>
    <row r="238" ht="14.25" customHeight="1">
      <c r="A238" s="2"/>
    </row>
    <row r="239" ht="14.25" customHeight="1">
      <c r="A239" s="2"/>
    </row>
    <row r="240" ht="14.25" customHeight="1">
      <c r="A240" s="2"/>
    </row>
    <row r="241" ht="14.25" customHeight="1">
      <c r="A241" s="2"/>
    </row>
    <row r="242" ht="14.25" customHeight="1">
      <c r="A242" s="2"/>
    </row>
    <row r="243" ht="14.25" customHeight="1">
      <c r="A243" s="2"/>
    </row>
    <row r="244" ht="14.25" customHeight="1">
      <c r="A244" s="2"/>
    </row>
    <row r="245" ht="14.25" customHeight="1">
      <c r="A245" s="2"/>
    </row>
    <row r="246" ht="14.25" customHeight="1">
      <c r="A246" s="2"/>
    </row>
    <row r="247" ht="14.25" customHeight="1">
      <c r="A247" s="2"/>
    </row>
    <row r="248" ht="14.25" customHeight="1">
      <c r="A248" s="2"/>
    </row>
    <row r="249" ht="14.25" customHeight="1">
      <c r="A249" s="2"/>
    </row>
    <row r="250" ht="14.25" customHeight="1">
      <c r="A250" s="2"/>
    </row>
    <row r="251" ht="14.25" customHeight="1">
      <c r="A251" s="2"/>
    </row>
    <row r="252" ht="14.25" customHeight="1">
      <c r="A252" s="2"/>
    </row>
    <row r="253" ht="14.25" customHeight="1">
      <c r="A253" s="2"/>
    </row>
    <row r="254" ht="14.25" customHeight="1">
      <c r="A254" s="2"/>
    </row>
    <row r="255" ht="14.25" customHeight="1">
      <c r="A255" s="2"/>
    </row>
    <row r="256" ht="14.25" customHeight="1">
      <c r="A256" s="2"/>
    </row>
    <row r="257" ht="14.25" customHeight="1">
      <c r="A257" s="2"/>
    </row>
    <row r="258" ht="14.25" customHeight="1">
      <c r="A258" s="2"/>
    </row>
    <row r="259" ht="14.25" customHeight="1">
      <c r="A259" s="2"/>
    </row>
    <row r="260" ht="14.25" customHeight="1">
      <c r="A260" s="2"/>
    </row>
    <row r="261" ht="14.25" customHeight="1">
      <c r="A261" s="2"/>
    </row>
    <row r="262" ht="14.25" customHeight="1">
      <c r="A262" s="2"/>
    </row>
    <row r="263" ht="14.25" customHeight="1">
      <c r="A263" s="2"/>
    </row>
    <row r="264" ht="14.25" customHeight="1">
      <c r="A264" s="2"/>
    </row>
    <row r="265" ht="14.25" customHeight="1">
      <c r="A265" s="2"/>
    </row>
    <row r="266" ht="14.25" customHeight="1">
      <c r="A266" s="2"/>
    </row>
    <row r="267" ht="14.25" customHeight="1">
      <c r="A267" s="2"/>
    </row>
    <row r="268" ht="14.25" customHeight="1">
      <c r="A268" s="2"/>
    </row>
    <row r="269" ht="14.25" customHeight="1">
      <c r="A269" s="2"/>
    </row>
    <row r="270" ht="14.25" customHeight="1">
      <c r="A270" s="2"/>
    </row>
    <row r="271" ht="14.25" customHeight="1">
      <c r="A271" s="2"/>
    </row>
    <row r="272" ht="14.25" customHeight="1">
      <c r="A272" s="2"/>
    </row>
    <row r="273" ht="14.25" customHeight="1">
      <c r="A273" s="2"/>
    </row>
    <row r="274" ht="14.25" customHeight="1">
      <c r="A274" s="2"/>
    </row>
    <row r="275" ht="14.25" customHeight="1">
      <c r="A275" s="2"/>
    </row>
    <row r="276" ht="14.25" customHeight="1">
      <c r="A276" s="2"/>
    </row>
    <row r="277" ht="14.25" customHeight="1">
      <c r="A277" s="2"/>
    </row>
    <row r="278" ht="14.25" customHeight="1">
      <c r="A278" s="2"/>
    </row>
    <row r="279" ht="14.25" customHeight="1">
      <c r="A279" s="2"/>
    </row>
    <row r="280" ht="14.25" customHeight="1">
      <c r="A280" s="2"/>
    </row>
    <row r="281" ht="14.25" customHeight="1">
      <c r="A281" s="2"/>
    </row>
    <row r="282" ht="14.25" customHeight="1">
      <c r="A282" s="2"/>
    </row>
    <row r="283" ht="14.25" customHeight="1">
      <c r="A283" s="2"/>
    </row>
    <row r="284" ht="14.25" customHeight="1">
      <c r="A284" s="2"/>
    </row>
    <row r="285" ht="14.25" customHeight="1">
      <c r="A285" s="2"/>
    </row>
    <row r="286" ht="14.25" customHeight="1">
      <c r="A286" s="2"/>
    </row>
    <row r="287" ht="14.25" customHeight="1">
      <c r="A287" s="2"/>
    </row>
    <row r="288" ht="14.25" customHeight="1">
      <c r="A288" s="2"/>
    </row>
    <row r="289" ht="14.25" customHeight="1">
      <c r="A289" s="2"/>
    </row>
    <row r="290" ht="14.25" customHeight="1">
      <c r="A290" s="2"/>
    </row>
    <row r="291" ht="14.25" customHeight="1">
      <c r="A291" s="2"/>
    </row>
    <row r="292" ht="14.25" customHeight="1">
      <c r="A292" s="2"/>
    </row>
    <row r="293" ht="14.25" customHeight="1">
      <c r="A293" s="2"/>
    </row>
    <row r="294" ht="14.25" customHeight="1">
      <c r="A294" s="2"/>
    </row>
    <row r="295" ht="14.25" customHeight="1">
      <c r="A295" s="2"/>
    </row>
    <row r="296" ht="14.25" customHeight="1">
      <c r="A296" s="2"/>
    </row>
    <row r="297" ht="14.25" customHeight="1">
      <c r="A297" s="2"/>
    </row>
    <row r="298" ht="14.25" customHeight="1">
      <c r="A298" s="2"/>
    </row>
    <row r="299" ht="14.25" customHeight="1">
      <c r="A299" s="2"/>
    </row>
    <row r="300" ht="14.25" customHeight="1">
      <c r="A300" s="2"/>
    </row>
    <row r="301" ht="14.25" customHeight="1">
      <c r="A301" s="2"/>
    </row>
    <row r="302" ht="14.25" customHeight="1">
      <c r="A302" s="2"/>
    </row>
    <row r="303" ht="14.25" customHeight="1">
      <c r="A303" s="2"/>
    </row>
    <row r="304" ht="14.25" customHeight="1">
      <c r="A304" s="2"/>
    </row>
    <row r="305" ht="14.25" customHeight="1">
      <c r="A305" s="2"/>
    </row>
    <row r="306" ht="14.25" customHeight="1">
      <c r="A306" s="2"/>
    </row>
    <row r="307" ht="14.25" customHeight="1">
      <c r="A307" s="2"/>
    </row>
    <row r="308" ht="14.25" customHeight="1">
      <c r="A308" s="2"/>
    </row>
    <row r="309" ht="14.25" customHeight="1">
      <c r="A309" s="2"/>
    </row>
    <row r="310" ht="14.25" customHeight="1">
      <c r="A310" s="2"/>
    </row>
    <row r="311" ht="14.25" customHeight="1">
      <c r="A311" s="2"/>
    </row>
    <row r="312" ht="14.25" customHeight="1">
      <c r="A312" s="2"/>
    </row>
    <row r="313" ht="14.25" customHeight="1">
      <c r="A313" s="2"/>
    </row>
    <row r="314" ht="14.25" customHeight="1">
      <c r="A314" s="2"/>
    </row>
    <row r="315" ht="14.25" customHeight="1">
      <c r="A315" s="2"/>
    </row>
    <row r="316" ht="14.25" customHeight="1">
      <c r="A316" s="2"/>
    </row>
    <row r="317" ht="14.25" customHeight="1">
      <c r="A317" s="2"/>
    </row>
    <row r="318" ht="14.25" customHeight="1">
      <c r="A318" s="2"/>
    </row>
    <row r="319" ht="14.25" customHeight="1">
      <c r="A319" s="2"/>
    </row>
    <row r="320" ht="14.25" customHeight="1">
      <c r="A320" s="2"/>
    </row>
    <row r="321" ht="14.25" customHeight="1">
      <c r="A321" s="2"/>
    </row>
    <row r="322" ht="14.25" customHeight="1">
      <c r="A322" s="2"/>
    </row>
    <row r="323" ht="14.25" customHeight="1">
      <c r="A323" s="2"/>
    </row>
    <row r="324" ht="14.25" customHeight="1">
      <c r="A324" s="2"/>
    </row>
    <row r="325" ht="14.25" customHeight="1">
      <c r="A325" s="2"/>
    </row>
    <row r="326" ht="14.25" customHeight="1">
      <c r="A326" s="2"/>
    </row>
    <row r="327" ht="14.25" customHeight="1">
      <c r="A327" s="2"/>
    </row>
    <row r="328" ht="14.25" customHeight="1">
      <c r="A328" s="2"/>
    </row>
    <row r="329" ht="14.25" customHeight="1">
      <c r="A329" s="2"/>
    </row>
    <row r="330" ht="14.25" customHeight="1">
      <c r="A330" s="2"/>
    </row>
    <row r="331" ht="14.25" customHeight="1">
      <c r="A331" s="2"/>
    </row>
    <row r="332" ht="14.25" customHeight="1">
      <c r="A332" s="2"/>
    </row>
    <row r="333" ht="14.25" customHeight="1">
      <c r="A333" s="2"/>
    </row>
    <row r="334" ht="14.25" customHeight="1">
      <c r="A334" s="2"/>
    </row>
    <row r="335" ht="14.25" customHeight="1">
      <c r="A335" s="2"/>
    </row>
    <row r="336" ht="14.25" customHeight="1">
      <c r="A336" s="2"/>
    </row>
    <row r="337" ht="14.25" customHeight="1">
      <c r="A337" s="2"/>
    </row>
    <row r="338" ht="14.25" customHeight="1">
      <c r="A338" s="2"/>
    </row>
    <row r="339" ht="14.25" customHeight="1">
      <c r="A339" s="2"/>
    </row>
    <row r="340" ht="14.25" customHeight="1">
      <c r="A340" s="2"/>
    </row>
    <row r="341" ht="14.25" customHeight="1">
      <c r="A341" s="2"/>
    </row>
    <row r="342" ht="14.25" customHeight="1">
      <c r="A342" s="2"/>
    </row>
    <row r="343" ht="14.25" customHeight="1">
      <c r="A343" s="2"/>
    </row>
    <row r="344" ht="14.25" customHeight="1">
      <c r="A344" s="2"/>
    </row>
    <row r="345" ht="14.25" customHeight="1">
      <c r="A345" s="2"/>
    </row>
    <row r="346" ht="14.25" customHeight="1">
      <c r="A346" s="2"/>
    </row>
    <row r="347" ht="14.25" customHeight="1">
      <c r="A347" s="2"/>
    </row>
    <row r="348" ht="14.25" customHeight="1">
      <c r="A348" s="2"/>
    </row>
    <row r="349" ht="14.25" customHeight="1">
      <c r="A349" s="2"/>
    </row>
    <row r="350" ht="14.25" customHeight="1">
      <c r="A350" s="2"/>
    </row>
    <row r="351" ht="14.25" customHeight="1">
      <c r="A351" s="2"/>
    </row>
    <row r="352" ht="14.25" customHeight="1">
      <c r="A352" s="2"/>
    </row>
    <row r="353" ht="14.25" customHeight="1">
      <c r="A353" s="2"/>
    </row>
    <row r="354" ht="14.25" customHeight="1">
      <c r="A354" s="2"/>
    </row>
    <row r="355" ht="14.25" customHeight="1">
      <c r="A355" s="2"/>
    </row>
    <row r="356" ht="14.25" customHeight="1">
      <c r="A356" s="2"/>
    </row>
    <row r="357" ht="14.25" customHeight="1">
      <c r="A357" s="2"/>
    </row>
    <row r="358" ht="14.25" customHeight="1">
      <c r="A358" s="2"/>
    </row>
    <row r="359" ht="14.25" customHeight="1">
      <c r="A359" s="2"/>
    </row>
    <row r="360" ht="14.25" customHeight="1">
      <c r="A360" s="2"/>
    </row>
    <row r="361" ht="14.25" customHeight="1">
      <c r="A361" s="2"/>
    </row>
    <row r="362" ht="14.25" customHeight="1">
      <c r="A362" s="2"/>
    </row>
    <row r="363" ht="14.25" customHeight="1">
      <c r="A363" s="2"/>
    </row>
    <row r="364" ht="14.25" customHeight="1">
      <c r="A364" s="2"/>
    </row>
    <row r="365" ht="14.25" customHeight="1">
      <c r="A365" s="2"/>
    </row>
    <row r="366" ht="14.25" customHeight="1">
      <c r="A366" s="2"/>
    </row>
    <row r="367" ht="14.25" customHeight="1">
      <c r="A367" s="2"/>
    </row>
    <row r="368" ht="14.25" customHeight="1">
      <c r="A368" s="2"/>
    </row>
    <row r="369" ht="14.25" customHeight="1">
      <c r="A369" s="2"/>
    </row>
    <row r="370" ht="14.25" customHeight="1">
      <c r="A370" s="2"/>
    </row>
    <row r="371" ht="14.25" customHeight="1">
      <c r="A371" s="2"/>
    </row>
    <row r="372" ht="14.25" customHeight="1">
      <c r="A372" s="2"/>
    </row>
    <row r="373" ht="14.25" customHeight="1">
      <c r="A373" s="2"/>
    </row>
    <row r="374" ht="14.25" customHeight="1">
      <c r="A374" s="2"/>
    </row>
    <row r="375" ht="14.25" customHeight="1">
      <c r="A375" s="2"/>
    </row>
    <row r="376" ht="14.25" customHeight="1">
      <c r="A376" s="2"/>
    </row>
    <row r="377" ht="14.25" customHeight="1">
      <c r="A377" s="2"/>
    </row>
    <row r="378" ht="14.25" customHeight="1">
      <c r="A378" s="2"/>
    </row>
    <row r="379" ht="14.25" customHeight="1">
      <c r="A379" s="2"/>
    </row>
    <row r="380" ht="14.25" customHeight="1">
      <c r="A380" s="2"/>
    </row>
    <row r="381" ht="14.25" customHeight="1">
      <c r="A381" s="2"/>
    </row>
    <row r="382" ht="14.25" customHeight="1">
      <c r="A382" s="2"/>
    </row>
    <row r="383" ht="14.25" customHeight="1">
      <c r="A383" s="2"/>
    </row>
    <row r="384" ht="14.25" customHeight="1">
      <c r="A384" s="2"/>
    </row>
    <row r="385" ht="14.25" customHeight="1">
      <c r="A385" s="2"/>
    </row>
    <row r="386" ht="14.25" customHeight="1">
      <c r="A386" s="2"/>
    </row>
    <row r="387" ht="14.25" customHeight="1">
      <c r="A387" s="2"/>
    </row>
    <row r="388" ht="14.25" customHeight="1">
      <c r="A388" s="2"/>
    </row>
    <row r="389" ht="14.25" customHeight="1">
      <c r="A389" s="2"/>
    </row>
    <row r="390" ht="14.25" customHeight="1">
      <c r="A390" s="2"/>
    </row>
    <row r="391" ht="14.25" customHeight="1">
      <c r="A391" s="2"/>
    </row>
    <row r="392" ht="14.25" customHeight="1">
      <c r="A392" s="2"/>
    </row>
    <row r="393" ht="14.25" customHeight="1">
      <c r="A393" s="2"/>
    </row>
    <row r="394" ht="14.25" customHeight="1">
      <c r="A394" s="2"/>
    </row>
    <row r="395" ht="14.25" customHeight="1">
      <c r="A395" s="2"/>
    </row>
    <row r="396" ht="14.25" customHeight="1">
      <c r="A396" s="2"/>
    </row>
    <row r="397" ht="14.25" customHeight="1">
      <c r="A397" s="2"/>
    </row>
    <row r="398" ht="14.25" customHeight="1">
      <c r="A398" s="2"/>
    </row>
    <row r="399" ht="14.25" customHeight="1">
      <c r="A399" s="2"/>
    </row>
    <row r="400" ht="14.25" customHeight="1">
      <c r="A400" s="2"/>
    </row>
    <row r="401" ht="14.25" customHeight="1">
      <c r="A401" s="2"/>
    </row>
    <row r="402" ht="14.25" customHeight="1">
      <c r="A402" s="2"/>
    </row>
    <row r="403" ht="14.25" customHeight="1">
      <c r="A403" s="2"/>
    </row>
    <row r="404" ht="14.25" customHeight="1">
      <c r="A404" s="2"/>
    </row>
    <row r="405" ht="14.25" customHeight="1">
      <c r="A405" s="2"/>
    </row>
    <row r="406" ht="14.25" customHeight="1">
      <c r="A406" s="2"/>
    </row>
    <row r="407" ht="14.25" customHeight="1">
      <c r="A407" s="2"/>
    </row>
    <row r="408" ht="14.25" customHeight="1">
      <c r="A408" s="2"/>
    </row>
    <row r="409" ht="14.25" customHeight="1">
      <c r="A409" s="2"/>
    </row>
    <row r="410" ht="14.25" customHeight="1">
      <c r="A410" s="2"/>
    </row>
    <row r="411" ht="14.25" customHeight="1">
      <c r="A411" s="2"/>
    </row>
    <row r="412" ht="14.25" customHeight="1">
      <c r="A412" s="2"/>
    </row>
    <row r="413" ht="14.25" customHeight="1">
      <c r="A413" s="2"/>
    </row>
    <row r="414" ht="14.25" customHeight="1">
      <c r="A414" s="2"/>
    </row>
    <row r="415" ht="14.25" customHeight="1">
      <c r="A415" s="2"/>
    </row>
    <row r="416" ht="14.25" customHeight="1">
      <c r="A416" s="2"/>
    </row>
    <row r="417" ht="14.25" customHeight="1">
      <c r="A417" s="2"/>
    </row>
    <row r="418" ht="14.25" customHeight="1">
      <c r="A418" s="2"/>
    </row>
    <row r="419" ht="14.25" customHeight="1">
      <c r="A419" s="2"/>
    </row>
    <row r="420" ht="14.25" customHeight="1">
      <c r="A420" s="2"/>
    </row>
    <row r="421" ht="14.25" customHeight="1">
      <c r="A421" s="2"/>
    </row>
    <row r="422" ht="14.25" customHeight="1">
      <c r="A422" s="2"/>
    </row>
    <row r="423" ht="14.25" customHeight="1">
      <c r="A423" s="2"/>
    </row>
    <row r="424" ht="14.25" customHeight="1">
      <c r="A424" s="2"/>
    </row>
    <row r="425" ht="14.25" customHeight="1">
      <c r="A425" s="2"/>
    </row>
    <row r="426" ht="14.25" customHeight="1">
      <c r="A426" s="2"/>
    </row>
    <row r="427" ht="14.25" customHeight="1">
      <c r="A427" s="2"/>
    </row>
    <row r="428" ht="14.25" customHeight="1">
      <c r="A428" s="2"/>
    </row>
    <row r="429" ht="14.25" customHeight="1">
      <c r="A429" s="2"/>
    </row>
    <row r="430" ht="14.25" customHeight="1">
      <c r="A430" s="2"/>
    </row>
    <row r="431" ht="14.25" customHeight="1">
      <c r="A431" s="2"/>
    </row>
    <row r="432" ht="14.25" customHeight="1">
      <c r="A432" s="2"/>
    </row>
    <row r="433" ht="14.25" customHeight="1">
      <c r="A433" s="2"/>
    </row>
    <row r="434" ht="14.25" customHeight="1">
      <c r="A434" s="2"/>
    </row>
    <row r="435" ht="14.25" customHeight="1">
      <c r="A435" s="2"/>
    </row>
    <row r="436" ht="14.25" customHeight="1">
      <c r="A436" s="2"/>
    </row>
    <row r="437" ht="14.25" customHeight="1">
      <c r="A437" s="2"/>
    </row>
    <row r="438" ht="14.25" customHeight="1">
      <c r="A438" s="2"/>
    </row>
    <row r="439" ht="14.25" customHeight="1">
      <c r="A439" s="2"/>
    </row>
    <row r="440" ht="14.25" customHeight="1">
      <c r="A440" s="2"/>
    </row>
    <row r="441" ht="14.25" customHeight="1">
      <c r="A441" s="2"/>
    </row>
    <row r="442" ht="14.25" customHeight="1">
      <c r="A442" s="2"/>
    </row>
    <row r="443" ht="14.25" customHeight="1">
      <c r="A443" s="2"/>
    </row>
    <row r="444" ht="14.25" customHeight="1">
      <c r="A444" s="2"/>
    </row>
    <row r="445" ht="14.25" customHeight="1">
      <c r="A445" s="2"/>
    </row>
    <row r="446" ht="14.25" customHeight="1">
      <c r="A446" s="2"/>
    </row>
    <row r="447" ht="14.25" customHeight="1">
      <c r="A447" s="2"/>
    </row>
    <row r="448" ht="14.25" customHeight="1">
      <c r="A448" s="2"/>
    </row>
    <row r="449" ht="14.25" customHeight="1">
      <c r="A449" s="2"/>
    </row>
    <row r="450" ht="14.25" customHeight="1">
      <c r="A450" s="2"/>
    </row>
    <row r="451" ht="14.25" customHeight="1">
      <c r="A451" s="2"/>
    </row>
    <row r="452" ht="14.25" customHeight="1">
      <c r="A452" s="2"/>
    </row>
    <row r="453" ht="14.25" customHeight="1">
      <c r="A453" s="2"/>
    </row>
    <row r="454" ht="14.25" customHeight="1">
      <c r="A454" s="2"/>
    </row>
    <row r="455" ht="14.25" customHeight="1">
      <c r="A455" s="2"/>
    </row>
    <row r="456" ht="14.25" customHeight="1">
      <c r="A456" s="2"/>
    </row>
    <row r="457" ht="14.25" customHeight="1">
      <c r="A457" s="2"/>
    </row>
    <row r="458" ht="14.25" customHeight="1">
      <c r="A458" s="2"/>
    </row>
    <row r="459" ht="14.25" customHeight="1">
      <c r="A459" s="2"/>
    </row>
    <row r="460" ht="14.25" customHeight="1">
      <c r="A460" s="2"/>
    </row>
    <row r="461" ht="14.25" customHeight="1">
      <c r="A461" s="2"/>
    </row>
    <row r="462" ht="14.25" customHeight="1">
      <c r="A462" s="2"/>
    </row>
    <row r="463" ht="14.25" customHeight="1">
      <c r="A463" s="2"/>
    </row>
    <row r="464" ht="14.25" customHeight="1">
      <c r="A464" s="2"/>
    </row>
    <row r="465" ht="14.25" customHeight="1">
      <c r="A465" s="2"/>
    </row>
    <row r="466" ht="14.25" customHeight="1">
      <c r="A466" s="2"/>
    </row>
    <row r="467" ht="14.25" customHeight="1">
      <c r="A467" s="2"/>
    </row>
    <row r="468" ht="14.25" customHeight="1">
      <c r="A468" s="2"/>
    </row>
    <row r="469" ht="14.25" customHeight="1">
      <c r="A469" s="2"/>
    </row>
    <row r="470" ht="14.25" customHeight="1">
      <c r="A470" s="2"/>
    </row>
    <row r="471" ht="14.25" customHeight="1">
      <c r="A471" s="2"/>
    </row>
    <row r="472" ht="14.25" customHeight="1">
      <c r="A472" s="2"/>
    </row>
    <row r="473" ht="14.25" customHeight="1">
      <c r="A473" s="2"/>
    </row>
    <row r="474" ht="14.25" customHeight="1">
      <c r="A474" s="2"/>
    </row>
    <row r="475" ht="14.25" customHeight="1">
      <c r="A475" s="2"/>
    </row>
    <row r="476" ht="14.25" customHeight="1">
      <c r="A476" s="2"/>
    </row>
    <row r="477" ht="14.25" customHeight="1">
      <c r="A477" s="2"/>
    </row>
    <row r="478" ht="14.25" customHeight="1">
      <c r="A478" s="2"/>
    </row>
    <row r="479" ht="14.25" customHeight="1">
      <c r="A479" s="2"/>
    </row>
    <row r="480" ht="14.25" customHeight="1">
      <c r="A480" s="2"/>
    </row>
    <row r="481" ht="14.25" customHeight="1">
      <c r="A481" s="2"/>
    </row>
    <row r="482" ht="14.25" customHeight="1">
      <c r="A482" s="2"/>
    </row>
    <row r="483" ht="14.25" customHeight="1">
      <c r="A483" s="2"/>
    </row>
    <row r="484" ht="14.25" customHeight="1">
      <c r="A484" s="2"/>
    </row>
    <row r="485" ht="14.25" customHeight="1">
      <c r="A485" s="2"/>
    </row>
    <row r="486" ht="14.25" customHeight="1">
      <c r="A486" s="2"/>
    </row>
    <row r="487" ht="14.25" customHeight="1">
      <c r="A487" s="2"/>
    </row>
    <row r="488" ht="14.25" customHeight="1">
      <c r="A488" s="2"/>
    </row>
    <row r="489" ht="14.25" customHeight="1">
      <c r="A489" s="2"/>
    </row>
    <row r="490" ht="14.25" customHeight="1">
      <c r="A490" s="2"/>
    </row>
    <row r="491" ht="14.25" customHeight="1">
      <c r="A491" s="2"/>
    </row>
    <row r="492" ht="14.25" customHeight="1">
      <c r="A492" s="2"/>
    </row>
    <row r="493" ht="14.25" customHeight="1">
      <c r="A493" s="2"/>
    </row>
    <row r="494" ht="14.25" customHeight="1">
      <c r="A494" s="2"/>
    </row>
    <row r="495" ht="14.25" customHeight="1">
      <c r="A495" s="2"/>
    </row>
    <row r="496" ht="14.25" customHeight="1">
      <c r="A496" s="2"/>
    </row>
    <row r="497" ht="14.25" customHeight="1">
      <c r="A497" s="2"/>
    </row>
    <row r="498" ht="14.25" customHeight="1">
      <c r="A498" s="2"/>
    </row>
    <row r="499" ht="14.25" customHeight="1">
      <c r="A499" s="2"/>
    </row>
    <row r="500" ht="14.25" customHeight="1">
      <c r="A500" s="2"/>
    </row>
    <row r="501" ht="14.25" customHeight="1">
      <c r="A501" s="2"/>
    </row>
    <row r="502" ht="14.25" customHeight="1">
      <c r="A502" s="2"/>
    </row>
    <row r="503" ht="14.25" customHeight="1">
      <c r="A503" s="2"/>
    </row>
    <row r="504" ht="14.25" customHeight="1">
      <c r="A504" s="2"/>
    </row>
    <row r="505" ht="14.25" customHeight="1">
      <c r="A505" s="2"/>
    </row>
    <row r="506" ht="14.25" customHeight="1">
      <c r="A506" s="2"/>
    </row>
    <row r="507" ht="14.25" customHeight="1">
      <c r="A507" s="2"/>
    </row>
    <row r="508" ht="14.25" customHeight="1">
      <c r="A508" s="2"/>
    </row>
    <row r="509" ht="14.25" customHeight="1">
      <c r="A509" s="2"/>
    </row>
    <row r="510" ht="14.25" customHeight="1">
      <c r="A510" s="2"/>
    </row>
    <row r="511" ht="14.25" customHeight="1">
      <c r="A511" s="2"/>
    </row>
    <row r="512" ht="14.25" customHeight="1">
      <c r="A512" s="2"/>
    </row>
    <row r="513" ht="14.25" customHeight="1">
      <c r="A513" s="2"/>
    </row>
    <row r="514" ht="14.25" customHeight="1">
      <c r="A514" s="2"/>
    </row>
    <row r="515" ht="14.25" customHeight="1">
      <c r="A515" s="2"/>
    </row>
    <row r="516" ht="14.25" customHeight="1">
      <c r="A516" s="2"/>
    </row>
    <row r="517" ht="14.25" customHeight="1">
      <c r="A517" s="2"/>
    </row>
    <row r="518" ht="14.25" customHeight="1">
      <c r="A518" s="2"/>
    </row>
    <row r="519" ht="14.25" customHeight="1">
      <c r="A519" s="2"/>
    </row>
    <row r="520" ht="14.25" customHeight="1">
      <c r="A520" s="2"/>
    </row>
    <row r="521" ht="14.25" customHeight="1">
      <c r="A521" s="2"/>
    </row>
    <row r="522" ht="14.25" customHeight="1">
      <c r="A522" s="2"/>
    </row>
    <row r="523" ht="14.25" customHeight="1">
      <c r="A523" s="2"/>
    </row>
    <row r="524" ht="14.25" customHeight="1">
      <c r="A524" s="2"/>
    </row>
    <row r="525" ht="14.25" customHeight="1">
      <c r="A525" s="2"/>
    </row>
    <row r="526" ht="14.25" customHeight="1">
      <c r="A526" s="2"/>
    </row>
    <row r="527" ht="14.25" customHeight="1">
      <c r="A527" s="2"/>
    </row>
    <row r="528" ht="14.25" customHeight="1">
      <c r="A528" s="2"/>
    </row>
    <row r="529" ht="14.25" customHeight="1">
      <c r="A529" s="2"/>
    </row>
    <row r="530" ht="14.25" customHeight="1">
      <c r="A530" s="2"/>
    </row>
    <row r="531" ht="14.25" customHeight="1">
      <c r="A531" s="2"/>
    </row>
    <row r="532" ht="14.25" customHeight="1">
      <c r="A532" s="2"/>
    </row>
    <row r="533" ht="14.25" customHeight="1">
      <c r="A533" s="2"/>
    </row>
    <row r="534" ht="14.25" customHeight="1">
      <c r="A534" s="2"/>
    </row>
    <row r="535" ht="14.25" customHeight="1">
      <c r="A535" s="2"/>
    </row>
    <row r="536" ht="14.25" customHeight="1">
      <c r="A536" s="2"/>
    </row>
    <row r="537" ht="14.25" customHeight="1">
      <c r="A537" s="2"/>
    </row>
    <row r="538" ht="14.25" customHeight="1">
      <c r="A538" s="2"/>
    </row>
    <row r="539" ht="14.25" customHeight="1">
      <c r="A539" s="2"/>
    </row>
    <row r="540" ht="14.25" customHeight="1">
      <c r="A540" s="2"/>
    </row>
    <row r="541" ht="14.25" customHeight="1">
      <c r="A541" s="2"/>
    </row>
    <row r="542" ht="14.25" customHeight="1">
      <c r="A542" s="2"/>
    </row>
    <row r="543" ht="14.25" customHeight="1">
      <c r="A543" s="2"/>
    </row>
    <row r="544" ht="14.25" customHeight="1">
      <c r="A544" s="2"/>
    </row>
    <row r="545" ht="14.25" customHeight="1">
      <c r="A545" s="2"/>
    </row>
    <row r="546" ht="14.25" customHeight="1">
      <c r="A546" s="2"/>
    </row>
    <row r="547" ht="14.25" customHeight="1">
      <c r="A547" s="2"/>
    </row>
    <row r="548" ht="14.25" customHeight="1">
      <c r="A548" s="2"/>
    </row>
    <row r="549" ht="14.25" customHeight="1">
      <c r="A549" s="2"/>
    </row>
    <row r="550" ht="14.25" customHeight="1">
      <c r="A550" s="2"/>
    </row>
    <row r="551" ht="14.25" customHeight="1">
      <c r="A551" s="2"/>
    </row>
    <row r="552" ht="14.25" customHeight="1">
      <c r="A552" s="2"/>
    </row>
    <row r="553" ht="14.25" customHeight="1">
      <c r="A553" s="2"/>
    </row>
    <row r="554" ht="14.25" customHeight="1">
      <c r="A554" s="2"/>
    </row>
    <row r="555" ht="14.25" customHeight="1">
      <c r="A555" s="2"/>
    </row>
    <row r="556" ht="14.25" customHeight="1">
      <c r="A556" s="2"/>
    </row>
    <row r="557" ht="14.25" customHeight="1">
      <c r="A557" s="2"/>
    </row>
    <row r="558" ht="14.25" customHeight="1">
      <c r="A558" s="2"/>
    </row>
    <row r="559" ht="14.25" customHeight="1">
      <c r="A559" s="2"/>
    </row>
    <row r="560" ht="14.25" customHeight="1">
      <c r="A560" s="2"/>
    </row>
    <row r="561" ht="14.25" customHeight="1">
      <c r="A561" s="2"/>
    </row>
    <row r="562" ht="14.25" customHeight="1">
      <c r="A562" s="2"/>
    </row>
    <row r="563" ht="14.25" customHeight="1">
      <c r="A563" s="2"/>
    </row>
    <row r="564" ht="14.25" customHeight="1">
      <c r="A564" s="2"/>
    </row>
    <row r="565" ht="14.25" customHeight="1">
      <c r="A565" s="2"/>
    </row>
    <row r="566" ht="14.25" customHeight="1">
      <c r="A566" s="2"/>
    </row>
    <row r="567" ht="14.25" customHeight="1">
      <c r="A567" s="2"/>
    </row>
    <row r="568" ht="14.25" customHeight="1">
      <c r="A568" s="2"/>
    </row>
    <row r="569" ht="14.25" customHeight="1">
      <c r="A569" s="2"/>
    </row>
    <row r="570" ht="14.25" customHeight="1">
      <c r="A570" s="2"/>
    </row>
    <row r="571" ht="14.25" customHeight="1">
      <c r="A571" s="2"/>
    </row>
    <row r="572" ht="14.25" customHeight="1">
      <c r="A572" s="2"/>
    </row>
    <row r="573" ht="14.25" customHeight="1">
      <c r="A573" s="2"/>
    </row>
    <row r="574" ht="14.25" customHeight="1">
      <c r="A574" s="2"/>
    </row>
    <row r="575" ht="14.25" customHeight="1">
      <c r="A575" s="2"/>
    </row>
    <row r="576" ht="14.25" customHeight="1">
      <c r="A576" s="2"/>
    </row>
    <row r="577" ht="14.25" customHeight="1">
      <c r="A577" s="2"/>
    </row>
    <row r="578" ht="14.25" customHeight="1">
      <c r="A578" s="2"/>
    </row>
    <row r="579" ht="14.25" customHeight="1">
      <c r="A579" s="2"/>
    </row>
    <row r="580" ht="14.25" customHeight="1">
      <c r="A580" s="2"/>
    </row>
    <row r="581" ht="14.25" customHeight="1">
      <c r="A581" s="2"/>
    </row>
    <row r="582" ht="14.25" customHeight="1">
      <c r="A582" s="2"/>
    </row>
    <row r="583" ht="14.25" customHeight="1">
      <c r="A583" s="2"/>
    </row>
    <row r="584" ht="14.25" customHeight="1">
      <c r="A584" s="2"/>
    </row>
    <row r="585" ht="14.25" customHeight="1">
      <c r="A585" s="2"/>
    </row>
    <row r="586" ht="14.25" customHeight="1">
      <c r="A586" s="2"/>
    </row>
    <row r="587" ht="14.25" customHeight="1">
      <c r="A587" s="2"/>
    </row>
    <row r="588" ht="14.25" customHeight="1">
      <c r="A588" s="2"/>
    </row>
    <row r="589" ht="14.25" customHeight="1">
      <c r="A589" s="2"/>
    </row>
    <row r="590" ht="14.25" customHeight="1">
      <c r="A590" s="2"/>
    </row>
    <row r="591" ht="14.25" customHeight="1">
      <c r="A591" s="2"/>
    </row>
    <row r="592" ht="14.25" customHeight="1">
      <c r="A592" s="2"/>
    </row>
    <row r="593" ht="14.25" customHeight="1">
      <c r="A593" s="2"/>
    </row>
    <row r="594" ht="14.25" customHeight="1">
      <c r="A594" s="2"/>
    </row>
    <row r="595" ht="14.25" customHeight="1">
      <c r="A595" s="2"/>
    </row>
    <row r="596" ht="14.25" customHeight="1">
      <c r="A596" s="2"/>
    </row>
    <row r="597" ht="14.25" customHeight="1">
      <c r="A597" s="2"/>
    </row>
    <row r="598" ht="14.25" customHeight="1">
      <c r="A598" s="2"/>
    </row>
    <row r="599" ht="14.25" customHeight="1">
      <c r="A599" s="2"/>
    </row>
    <row r="600" ht="14.25" customHeight="1">
      <c r="A600" s="2"/>
    </row>
    <row r="601" ht="14.25" customHeight="1">
      <c r="A601" s="2"/>
    </row>
    <row r="602" ht="14.25" customHeight="1">
      <c r="A602" s="2"/>
    </row>
    <row r="603" ht="14.25" customHeight="1">
      <c r="A603" s="2"/>
    </row>
    <row r="604" ht="14.25" customHeight="1">
      <c r="A604" s="2"/>
    </row>
    <row r="605" ht="14.25" customHeight="1">
      <c r="A605" s="2"/>
    </row>
    <row r="606" ht="14.25" customHeight="1">
      <c r="A606" s="2"/>
    </row>
    <row r="607" ht="14.25" customHeight="1">
      <c r="A607" s="2"/>
    </row>
    <row r="608" ht="14.25" customHeight="1">
      <c r="A608" s="2"/>
    </row>
    <row r="609" ht="14.25" customHeight="1">
      <c r="A609" s="2"/>
    </row>
    <row r="610" ht="14.25" customHeight="1">
      <c r="A610" s="2"/>
    </row>
    <row r="611" ht="14.25" customHeight="1">
      <c r="A611" s="2"/>
    </row>
    <row r="612" ht="14.25" customHeight="1">
      <c r="A612" s="2"/>
    </row>
    <row r="613" ht="14.25" customHeight="1">
      <c r="A613" s="2"/>
    </row>
    <row r="614" ht="14.25" customHeight="1">
      <c r="A614" s="2"/>
    </row>
    <row r="615" ht="14.25" customHeight="1">
      <c r="A615" s="2"/>
    </row>
    <row r="616" ht="14.25" customHeight="1">
      <c r="A616" s="2"/>
    </row>
    <row r="617" ht="14.25" customHeight="1">
      <c r="A617" s="2"/>
    </row>
    <row r="618" ht="14.25" customHeight="1">
      <c r="A618" s="2"/>
    </row>
    <row r="619" ht="14.25" customHeight="1">
      <c r="A619" s="2"/>
    </row>
    <row r="620" ht="14.25" customHeight="1">
      <c r="A620" s="2"/>
    </row>
    <row r="621" ht="14.25" customHeight="1">
      <c r="A621" s="2"/>
    </row>
    <row r="622" ht="14.25" customHeight="1">
      <c r="A622" s="2"/>
    </row>
    <row r="623" ht="14.25" customHeight="1">
      <c r="A623" s="2"/>
    </row>
    <row r="624" ht="14.25" customHeight="1">
      <c r="A624" s="2"/>
    </row>
    <row r="625" ht="14.25" customHeight="1">
      <c r="A625" s="2"/>
    </row>
    <row r="626" ht="14.25" customHeight="1">
      <c r="A626" s="2"/>
    </row>
    <row r="627" ht="14.25" customHeight="1">
      <c r="A627" s="2"/>
    </row>
    <row r="628" ht="14.25" customHeight="1">
      <c r="A628" s="2"/>
    </row>
    <row r="629" ht="14.25" customHeight="1">
      <c r="A629" s="2"/>
    </row>
    <row r="630" ht="14.25" customHeight="1">
      <c r="A630" s="2"/>
    </row>
    <row r="631" ht="14.25" customHeight="1">
      <c r="A631" s="2"/>
    </row>
    <row r="632" ht="14.25" customHeight="1">
      <c r="A632" s="2"/>
    </row>
    <row r="633" ht="14.25" customHeight="1">
      <c r="A633" s="2"/>
    </row>
    <row r="634" ht="14.25" customHeight="1">
      <c r="A634" s="2"/>
    </row>
    <row r="635" ht="14.25" customHeight="1">
      <c r="A635" s="2"/>
    </row>
    <row r="636" ht="14.25" customHeight="1">
      <c r="A636" s="2"/>
    </row>
    <row r="637" ht="14.25" customHeight="1">
      <c r="A637" s="2"/>
    </row>
    <row r="638" ht="14.25" customHeight="1">
      <c r="A638" s="2"/>
    </row>
    <row r="639" ht="14.25" customHeight="1">
      <c r="A639" s="2"/>
    </row>
    <row r="640" ht="14.25" customHeight="1">
      <c r="A640" s="2"/>
    </row>
    <row r="641" ht="14.25" customHeight="1">
      <c r="A641" s="2"/>
    </row>
    <row r="642" ht="14.25" customHeight="1">
      <c r="A642" s="2"/>
    </row>
    <row r="643" ht="14.25" customHeight="1">
      <c r="A643" s="2"/>
    </row>
    <row r="644" ht="14.25" customHeight="1">
      <c r="A644" s="2"/>
    </row>
    <row r="645" ht="14.25" customHeight="1">
      <c r="A645" s="2"/>
    </row>
    <row r="646" ht="14.25" customHeight="1">
      <c r="A646" s="2"/>
    </row>
    <row r="647" ht="14.25" customHeight="1">
      <c r="A647" s="2"/>
    </row>
    <row r="648" ht="14.25" customHeight="1">
      <c r="A648" s="2"/>
    </row>
    <row r="649" ht="14.25" customHeight="1">
      <c r="A649" s="2"/>
    </row>
    <row r="650" ht="14.25" customHeight="1">
      <c r="A650" s="2"/>
    </row>
    <row r="651" ht="14.25" customHeight="1">
      <c r="A651" s="2"/>
    </row>
    <row r="652" ht="14.25" customHeight="1">
      <c r="A652" s="2"/>
    </row>
    <row r="653" ht="14.25" customHeight="1">
      <c r="A653" s="2"/>
    </row>
    <row r="654" ht="14.25" customHeight="1">
      <c r="A654" s="2"/>
    </row>
    <row r="655" ht="14.25" customHeight="1">
      <c r="A655" s="2"/>
    </row>
    <row r="656" ht="14.25" customHeight="1">
      <c r="A656" s="2"/>
    </row>
    <row r="657" ht="14.25" customHeight="1">
      <c r="A657" s="2"/>
    </row>
    <row r="658" ht="14.25" customHeight="1">
      <c r="A658" s="2"/>
    </row>
    <row r="659" ht="14.25" customHeight="1">
      <c r="A659" s="2"/>
    </row>
    <row r="660" ht="14.25" customHeight="1">
      <c r="A660" s="2"/>
    </row>
    <row r="661" ht="14.25" customHeight="1">
      <c r="A661" s="2"/>
    </row>
    <row r="662" ht="14.25" customHeight="1">
      <c r="A662" s="2"/>
    </row>
    <row r="663" ht="14.25" customHeight="1">
      <c r="A663" s="2"/>
    </row>
    <row r="664" ht="14.25" customHeight="1">
      <c r="A664" s="2"/>
    </row>
    <row r="665" ht="14.25" customHeight="1">
      <c r="A665" s="2"/>
    </row>
    <row r="666" ht="14.25" customHeight="1">
      <c r="A666" s="2"/>
    </row>
    <row r="667" ht="14.25" customHeight="1">
      <c r="A667" s="2"/>
    </row>
    <row r="668" ht="14.25" customHeight="1">
      <c r="A668" s="2"/>
    </row>
    <row r="669" ht="14.25" customHeight="1">
      <c r="A669" s="2"/>
    </row>
    <row r="670" ht="14.25" customHeight="1">
      <c r="A670" s="2"/>
    </row>
    <row r="671" ht="14.25" customHeight="1">
      <c r="A671" s="2"/>
    </row>
    <row r="672" ht="14.25" customHeight="1">
      <c r="A672" s="2"/>
    </row>
    <row r="673" ht="14.25" customHeight="1">
      <c r="A673" s="2"/>
    </row>
    <row r="674" ht="14.25" customHeight="1">
      <c r="A674" s="2"/>
    </row>
    <row r="675" ht="14.25" customHeight="1">
      <c r="A675" s="2"/>
    </row>
    <row r="676" ht="14.25" customHeight="1">
      <c r="A676" s="2"/>
    </row>
    <row r="677" ht="14.25" customHeight="1">
      <c r="A677" s="2"/>
    </row>
    <row r="678" ht="14.25" customHeight="1">
      <c r="A678" s="2"/>
    </row>
    <row r="679" ht="14.25" customHeight="1">
      <c r="A679" s="2"/>
    </row>
    <row r="680" ht="14.25" customHeight="1">
      <c r="A680" s="2"/>
    </row>
    <row r="681" ht="14.25" customHeight="1">
      <c r="A681" s="2"/>
    </row>
    <row r="682" ht="14.25" customHeight="1">
      <c r="A682" s="2"/>
    </row>
    <row r="683" ht="14.25" customHeight="1">
      <c r="A683" s="2"/>
    </row>
    <row r="684" ht="14.25" customHeight="1">
      <c r="A684" s="2"/>
    </row>
    <row r="685" ht="14.25" customHeight="1">
      <c r="A685" s="2"/>
    </row>
    <row r="686" ht="14.25" customHeight="1">
      <c r="A686" s="2"/>
    </row>
    <row r="687" ht="14.25" customHeight="1">
      <c r="A687" s="2"/>
    </row>
    <row r="688" ht="14.25" customHeight="1">
      <c r="A688" s="2"/>
    </row>
    <row r="689" ht="14.25" customHeight="1">
      <c r="A689" s="2"/>
    </row>
    <row r="690" ht="14.25" customHeight="1">
      <c r="A690" s="2"/>
    </row>
    <row r="691" ht="14.25" customHeight="1">
      <c r="A691" s="2"/>
    </row>
    <row r="692" ht="14.25" customHeight="1">
      <c r="A692" s="2"/>
    </row>
    <row r="693" ht="14.25" customHeight="1">
      <c r="A693" s="2"/>
    </row>
    <row r="694" ht="14.25" customHeight="1">
      <c r="A694" s="2"/>
    </row>
    <row r="695" ht="14.25" customHeight="1">
      <c r="A695" s="2"/>
    </row>
    <row r="696" ht="14.25" customHeight="1">
      <c r="A696" s="2"/>
    </row>
    <row r="697" ht="14.25" customHeight="1">
      <c r="A697" s="2"/>
    </row>
    <row r="698" ht="14.25" customHeight="1">
      <c r="A698" s="2"/>
    </row>
    <row r="699" ht="14.25" customHeight="1">
      <c r="A699" s="2"/>
    </row>
    <row r="700" ht="14.25" customHeight="1">
      <c r="A700" s="2"/>
    </row>
    <row r="701" ht="14.25" customHeight="1">
      <c r="A701" s="2"/>
    </row>
    <row r="702" ht="14.25" customHeight="1">
      <c r="A702" s="2"/>
    </row>
    <row r="703" ht="14.25" customHeight="1">
      <c r="A703" s="2"/>
    </row>
    <row r="704" ht="14.25" customHeight="1">
      <c r="A704" s="2"/>
    </row>
    <row r="705" ht="14.25" customHeight="1">
      <c r="A705" s="2"/>
    </row>
    <row r="706" ht="14.25" customHeight="1">
      <c r="A706" s="2"/>
    </row>
    <row r="707" ht="14.25" customHeight="1">
      <c r="A707" s="2"/>
    </row>
    <row r="708" ht="14.25" customHeight="1">
      <c r="A708" s="2"/>
    </row>
    <row r="709" ht="14.25" customHeight="1">
      <c r="A709" s="2"/>
    </row>
    <row r="710" ht="14.25" customHeight="1">
      <c r="A710" s="2"/>
    </row>
    <row r="711" ht="14.25" customHeight="1">
      <c r="A711" s="2"/>
    </row>
    <row r="712" ht="14.25" customHeight="1">
      <c r="A712" s="2"/>
    </row>
    <row r="713" ht="14.25" customHeight="1">
      <c r="A713" s="2"/>
    </row>
    <row r="714" ht="14.25" customHeight="1">
      <c r="A714" s="2"/>
    </row>
    <row r="715" ht="14.25" customHeight="1">
      <c r="A715" s="2"/>
    </row>
    <row r="716" ht="14.25" customHeight="1">
      <c r="A716" s="2"/>
    </row>
    <row r="717" ht="14.25" customHeight="1">
      <c r="A717" s="2"/>
    </row>
    <row r="718" ht="14.25" customHeight="1">
      <c r="A718" s="2"/>
    </row>
    <row r="719" ht="14.25" customHeight="1">
      <c r="A719" s="2"/>
    </row>
    <row r="720" ht="14.25" customHeight="1">
      <c r="A720" s="2"/>
    </row>
    <row r="721" ht="14.25" customHeight="1">
      <c r="A721" s="2"/>
    </row>
    <row r="722" ht="14.25" customHeight="1">
      <c r="A722" s="2"/>
    </row>
    <row r="723" ht="14.25" customHeight="1">
      <c r="A723" s="2"/>
    </row>
    <row r="724" ht="14.25" customHeight="1">
      <c r="A724" s="2"/>
    </row>
    <row r="725" ht="14.25" customHeight="1">
      <c r="A725" s="2"/>
    </row>
    <row r="726" ht="14.25" customHeight="1">
      <c r="A726" s="2"/>
    </row>
    <row r="727" ht="14.25" customHeight="1">
      <c r="A727" s="2"/>
    </row>
    <row r="728" ht="14.25" customHeight="1">
      <c r="A728" s="2"/>
    </row>
    <row r="729" ht="14.25" customHeight="1">
      <c r="A729" s="2"/>
    </row>
    <row r="730" ht="14.25" customHeight="1">
      <c r="A730" s="2"/>
    </row>
    <row r="731" ht="14.25" customHeight="1">
      <c r="A731" s="2"/>
    </row>
    <row r="732" ht="14.25" customHeight="1">
      <c r="A732" s="2"/>
    </row>
    <row r="733" ht="14.25" customHeight="1">
      <c r="A733" s="2"/>
    </row>
    <row r="734" ht="14.25" customHeight="1">
      <c r="A734" s="2"/>
    </row>
    <row r="735" ht="14.25" customHeight="1">
      <c r="A735" s="2"/>
    </row>
    <row r="736" ht="14.25" customHeight="1">
      <c r="A736" s="2"/>
    </row>
    <row r="737" ht="14.25" customHeight="1">
      <c r="A737" s="2"/>
    </row>
    <row r="738" ht="14.25" customHeight="1">
      <c r="A738" s="2"/>
    </row>
    <row r="739" ht="14.25" customHeight="1">
      <c r="A739" s="2"/>
    </row>
    <row r="740" ht="14.25" customHeight="1">
      <c r="A740" s="2"/>
    </row>
    <row r="741" ht="14.25" customHeight="1">
      <c r="A741" s="2"/>
    </row>
    <row r="742" ht="14.25" customHeight="1">
      <c r="A742" s="2"/>
    </row>
    <row r="743" ht="14.25" customHeight="1">
      <c r="A743" s="2"/>
    </row>
    <row r="744" ht="14.25" customHeight="1">
      <c r="A744" s="2"/>
    </row>
    <row r="745" ht="14.25" customHeight="1">
      <c r="A745" s="2"/>
    </row>
    <row r="746" ht="14.25" customHeight="1">
      <c r="A746" s="2"/>
    </row>
    <row r="747" ht="14.25" customHeight="1">
      <c r="A747" s="2"/>
    </row>
    <row r="748" ht="14.25" customHeight="1">
      <c r="A748" s="2"/>
    </row>
    <row r="749" ht="14.25" customHeight="1">
      <c r="A749" s="2"/>
    </row>
    <row r="750" ht="14.25" customHeight="1">
      <c r="A750" s="2"/>
    </row>
    <row r="751" ht="14.25" customHeight="1">
      <c r="A751" s="2"/>
    </row>
    <row r="752" ht="14.25" customHeight="1">
      <c r="A752" s="2"/>
    </row>
    <row r="753" ht="14.25" customHeight="1">
      <c r="A753" s="2"/>
    </row>
    <row r="754" ht="14.25" customHeight="1">
      <c r="A754" s="2"/>
    </row>
    <row r="755" ht="14.25" customHeight="1">
      <c r="A755" s="2"/>
    </row>
    <row r="756" ht="14.25" customHeight="1">
      <c r="A756" s="2"/>
    </row>
    <row r="757" ht="14.25" customHeight="1">
      <c r="A757" s="2"/>
    </row>
    <row r="758" ht="14.25" customHeight="1">
      <c r="A758" s="2"/>
    </row>
    <row r="759" ht="14.25" customHeight="1">
      <c r="A759" s="2"/>
    </row>
    <row r="760" ht="14.25" customHeight="1">
      <c r="A760" s="2"/>
    </row>
    <row r="761" ht="14.25" customHeight="1">
      <c r="A761" s="2"/>
    </row>
    <row r="762" ht="14.25" customHeight="1">
      <c r="A762" s="2"/>
    </row>
    <row r="763" ht="14.25" customHeight="1">
      <c r="A763" s="2"/>
    </row>
    <row r="764" ht="14.25" customHeight="1">
      <c r="A764" s="2"/>
    </row>
    <row r="765" ht="14.25" customHeight="1">
      <c r="A765" s="2"/>
    </row>
    <row r="766" ht="14.25" customHeight="1">
      <c r="A766" s="2"/>
    </row>
    <row r="767" ht="14.25" customHeight="1">
      <c r="A767" s="2"/>
    </row>
    <row r="768" ht="14.25" customHeight="1">
      <c r="A768" s="2"/>
    </row>
    <row r="769" ht="14.25" customHeight="1">
      <c r="A769" s="2"/>
    </row>
    <row r="770" ht="14.25" customHeight="1">
      <c r="A770" s="2"/>
    </row>
    <row r="771" ht="14.25" customHeight="1">
      <c r="A771" s="2"/>
    </row>
    <row r="772" ht="14.25" customHeight="1">
      <c r="A772" s="2"/>
    </row>
    <row r="773" ht="14.25" customHeight="1">
      <c r="A773" s="2"/>
    </row>
    <row r="774" ht="14.25" customHeight="1">
      <c r="A774" s="2"/>
    </row>
    <row r="775" ht="14.25" customHeight="1">
      <c r="A775" s="2"/>
    </row>
    <row r="776" ht="14.25" customHeight="1">
      <c r="A776" s="2"/>
    </row>
    <row r="777" ht="14.25" customHeight="1">
      <c r="A777" s="2"/>
    </row>
    <row r="778" ht="14.25" customHeight="1">
      <c r="A778" s="2"/>
    </row>
    <row r="779" ht="14.25" customHeight="1">
      <c r="A779" s="2"/>
    </row>
    <row r="780" ht="14.25" customHeight="1">
      <c r="A780" s="2"/>
    </row>
    <row r="781" ht="14.25" customHeight="1">
      <c r="A781" s="2"/>
    </row>
    <row r="782" ht="14.25" customHeight="1">
      <c r="A782" s="2"/>
    </row>
    <row r="783" ht="14.25" customHeight="1">
      <c r="A783" s="2"/>
    </row>
    <row r="784" ht="14.25" customHeight="1">
      <c r="A784" s="2"/>
    </row>
    <row r="785" ht="14.25" customHeight="1">
      <c r="A785" s="2"/>
    </row>
    <row r="786" ht="14.25" customHeight="1">
      <c r="A786" s="2"/>
    </row>
    <row r="787" ht="14.25" customHeight="1">
      <c r="A787" s="2"/>
    </row>
    <row r="788" ht="14.25" customHeight="1">
      <c r="A788" s="2"/>
    </row>
    <row r="789" ht="14.25" customHeight="1">
      <c r="A789" s="2"/>
    </row>
    <row r="790" ht="14.25" customHeight="1">
      <c r="A790" s="2"/>
    </row>
    <row r="791" ht="14.25" customHeight="1">
      <c r="A791" s="2"/>
    </row>
    <row r="792" ht="14.25" customHeight="1">
      <c r="A792" s="2"/>
    </row>
    <row r="793" ht="14.25" customHeight="1">
      <c r="A793" s="2"/>
    </row>
    <row r="794" ht="14.25" customHeight="1">
      <c r="A794" s="2"/>
    </row>
    <row r="795" ht="14.25" customHeight="1">
      <c r="A795" s="2"/>
    </row>
    <row r="796" ht="14.25" customHeight="1">
      <c r="A796" s="2"/>
    </row>
    <row r="797" ht="14.25" customHeight="1">
      <c r="A797" s="2"/>
    </row>
    <row r="798" ht="14.25" customHeight="1">
      <c r="A798" s="2"/>
    </row>
    <row r="799" ht="14.25" customHeight="1">
      <c r="A799" s="2"/>
    </row>
    <row r="800" ht="14.25" customHeight="1">
      <c r="A800" s="2"/>
    </row>
    <row r="801" ht="14.25" customHeight="1">
      <c r="A801" s="2"/>
    </row>
    <row r="802" ht="14.25" customHeight="1">
      <c r="A802" s="2"/>
    </row>
    <row r="803" ht="14.25" customHeight="1">
      <c r="A803" s="2"/>
    </row>
    <row r="804" ht="14.25" customHeight="1">
      <c r="A804" s="2"/>
    </row>
    <row r="805" ht="14.25" customHeight="1">
      <c r="A805" s="2"/>
    </row>
    <row r="806" ht="14.25" customHeight="1">
      <c r="A806" s="2"/>
    </row>
    <row r="807" ht="14.25" customHeight="1">
      <c r="A807" s="2"/>
    </row>
    <row r="808" ht="14.25" customHeight="1">
      <c r="A808" s="2"/>
    </row>
    <row r="809" ht="14.25" customHeight="1">
      <c r="A809" s="2"/>
    </row>
    <row r="810" ht="14.25" customHeight="1">
      <c r="A810" s="2"/>
    </row>
    <row r="811" ht="14.25" customHeight="1">
      <c r="A811" s="2"/>
    </row>
    <row r="812" ht="14.25" customHeight="1">
      <c r="A812" s="2"/>
    </row>
    <row r="813" ht="14.25" customHeight="1">
      <c r="A813" s="2"/>
    </row>
    <row r="814" ht="14.25" customHeight="1">
      <c r="A814" s="2"/>
    </row>
    <row r="815" ht="14.25" customHeight="1">
      <c r="A815" s="2"/>
    </row>
    <row r="816" ht="14.25" customHeight="1">
      <c r="A816" s="2"/>
    </row>
    <row r="817" ht="14.25" customHeight="1">
      <c r="A817" s="2"/>
    </row>
    <row r="818" ht="14.25" customHeight="1">
      <c r="A818" s="2"/>
    </row>
    <row r="819" ht="14.25" customHeight="1">
      <c r="A819" s="2"/>
    </row>
    <row r="820" ht="14.25" customHeight="1">
      <c r="A820" s="2"/>
    </row>
    <row r="821" ht="14.25" customHeight="1">
      <c r="A821" s="2"/>
    </row>
    <row r="822" ht="14.25" customHeight="1">
      <c r="A822" s="2"/>
    </row>
    <row r="823" ht="14.25" customHeight="1">
      <c r="A823" s="2"/>
    </row>
    <row r="824" ht="14.25" customHeight="1">
      <c r="A824" s="2"/>
    </row>
    <row r="825" ht="14.25" customHeight="1">
      <c r="A825" s="2"/>
    </row>
    <row r="826" ht="14.25" customHeight="1">
      <c r="A826" s="2"/>
    </row>
    <row r="827" ht="14.25" customHeight="1">
      <c r="A827" s="2"/>
    </row>
    <row r="828" ht="14.25" customHeight="1">
      <c r="A828" s="2"/>
    </row>
    <row r="829" ht="14.25" customHeight="1">
      <c r="A829" s="2"/>
    </row>
    <row r="830" ht="14.25" customHeight="1">
      <c r="A830" s="2"/>
    </row>
    <row r="831" ht="14.25" customHeight="1">
      <c r="A831" s="2"/>
    </row>
    <row r="832" ht="14.25" customHeight="1">
      <c r="A832" s="2"/>
    </row>
    <row r="833" ht="14.25" customHeight="1">
      <c r="A833" s="2"/>
    </row>
    <row r="834" ht="14.25" customHeight="1">
      <c r="A834" s="2"/>
    </row>
    <row r="835" ht="14.25" customHeight="1">
      <c r="A835" s="2"/>
    </row>
    <row r="836" ht="14.25" customHeight="1">
      <c r="A836" s="2"/>
    </row>
    <row r="837" ht="14.25" customHeight="1">
      <c r="A837" s="2"/>
    </row>
    <row r="838" ht="14.25" customHeight="1">
      <c r="A838" s="2"/>
    </row>
    <row r="839" ht="14.25" customHeight="1">
      <c r="A839" s="2"/>
    </row>
    <row r="840" ht="14.25" customHeight="1">
      <c r="A840" s="2"/>
    </row>
    <row r="841" ht="14.25" customHeight="1">
      <c r="A841" s="2"/>
    </row>
    <row r="842" ht="14.25" customHeight="1">
      <c r="A842" s="2"/>
    </row>
    <row r="843" ht="14.25" customHeight="1">
      <c r="A843" s="2"/>
    </row>
    <row r="844" ht="14.25" customHeight="1">
      <c r="A844" s="2"/>
    </row>
    <row r="845" ht="14.25" customHeight="1">
      <c r="A845" s="2"/>
    </row>
    <row r="846" ht="14.25" customHeight="1">
      <c r="A846" s="2"/>
    </row>
    <row r="847" ht="14.25" customHeight="1">
      <c r="A847" s="2"/>
    </row>
    <row r="848" ht="14.25" customHeight="1">
      <c r="A848" s="2"/>
    </row>
    <row r="849" ht="14.25" customHeight="1">
      <c r="A849" s="2"/>
    </row>
    <row r="850" ht="14.25" customHeight="1">
      <c r="A850" s="2"/>
    </row>
    <row r="851" ht="14.25" customHeight="1">
      <c r="A851" s="2"/>
    </row>
    <row r="852" ht="14.25" customHeight="1">
      <c r="A852" s="2"/>
    </row>
    <row r="853" ht="14.25" customHeight="1">
      <c r="A853" s="2"/>
    </row>
    <row r="854" ht="14.25" customHeight="1">
      <c r="A854" s="2"/>
    </row>
    <row r="855" ht="14.25" customHeight="1">
      <c r="A855" s="2"/>
    </row>
    <row r="856" ht="14.25" customHeight="1">
      <c r="A856" s="2"/>
    </row>
    <row r="857" ht="14.25" customHeight="1">
      <c r="A857" s="2"/>
    </row>
    <row r="858" ht="14.25" customHeight="1">
      <c r="A858" s="2"/>
    </row>
    <row r="859" ht="14.25" customHeight="1">
      <c r="A859" s="2"/>
    </row>
    <row r="860" ht="14.25" customHeight="1">
      <c r="A860" s="2"/>
    </row>
    <row r="861" ht="14.25" customHeight="1">
      <c r="A861" s="2"/>
    </row>
    <row r="862" ht="14.25" customHeight="1">
      <c r="A862" s="2"/>
    </row>
    <row r="863" ht="14.25" customHeight="1">
      <c r="A863" s="2"/>
    </row>
    <row r="864" ht="14.25" customHeight="1">
      <c r="A864" s="2"/>
    </row>
    <row r="865" ht="14.25" customHeight="1">
      <c r="A865" s="2"/>
    </row>
    <row r="866" ht="14.25" customHeight="1">
      <c r="A866" s="2"/>
    </row>
    <row r="867" ht="14.25" customHeight="1">
      <c r="A867" s="2"/>
    </row>
    <row r="868" ht="14.25" customHeight="1">
      <c r="A868" s="2"/>
    </row>
    <row r="869" ht="14.25" customHeight="1">
      <c r="A869" s="2"/>
    </row>
    <row r="870" ht="14.25" customHeight="1">
      <c r="A870" s="2"/>
    </row>
    <row r="871" ht="14.25" customHeight="1">
      <c r="A871" s="2"/>
    </row>
    <row r="872" ht="14.25" customHeight="1">
      <c r="A872" s="2"/>
    </row>
    <row r="873" ht="14.25" customHeight="1">
      <c r="A873" s="2"/>
    </row>
    <row r="874" ht="14.25" customHeight="1">
      <c r="A874" s="2"/>
    </row>
    <row r="875" ht="14.25" customHeight="1">
      <c r="A875" s="2"/>
    </row>
    <row r="876" ht="14.25" customHeight="1">
      <c r="A876" s="2"/>
    </row>
    <row r="877" ht="14.25" customHeight="1">
      <c r="A877" s="2"/>
    </row>
    <row r="878" ht="14.25" customHeight="1">
      <c r="A878" s="2"/>
    </row>
    <row r="879" ht="14.25" customHeight="1">
      <c r="A879" s="2"/>
    </row>
    <row r="880" ht="14.25" customHeight="1">
      <c r="A880" s="2"/>
    </row>
    <row r="881" ht="14.25" customHeight="1">
      <c r="A881" s="2"/>
    </row>
    <row r="882" ht="14.25" customHeight="1">
      <c r="A882" s="2"/>
    </row>
    <row r="883" ht="14.25" customHeight="1">
      <c r="A883" s="2"/>
    </row>
    <row r="884" ht="14.25" customHeight="1">
      <c r="A884" s="2"/>
    </row>
    <row r="885" ht="14.25" customHeight="1">
      <c r="A885" s="2"/>
    </row>
    <row r="886" ht="14.25" customHeight="1">
      <c r="A886" s="2"/>
    </row>
    <row r="887" ht="14.25" customHeight="1">
      <c r="A887" s="2"/>
    </row>
    <row r="888" ht="14.25" customHeight="1">
      <c r="A888" s="2"/>
    </row>
    <row r="889" ht="14.25" customHeight="1">
      <c r="A889" s="2"/>
    </row>
    <row r="890" ht="14.25" customHeight="1">
      <c r="A890" s="2"/>
    </row>
    <row r="891" ht="14.25" customHeight="1">
      <c r="A891" s="2"/>
    </row>
    <row r="892" ht="14.25" customHeight="1">
      <c r="A892" s="2"/>
    </row>
    <row r="893" ht="14.25" customHeight="1">
      <c r="A893" s="2"/>
    </row>
    <row r="894" ht="14.25" customHeight="1">
      <c r="A894" s="2"/>
    </row>
    <row r="895" ht="14.25" customHeight="1">
      <c r="A895" s="2"/>
    </row>
    <row r="896" ht="14.25" customHeight="1">
      <c r="A896" s="2"/>
    </row>
    <row r="897" ht="14.25" customHeight="1">
      <c r="A897" s="2"/>
    </row>
    <row r="898" ht="14.25" customHeight="1">
      <c r="A898" s="2"/>
    </row>
    <row r="899" ht="14.25" customHeight="1">
      <c r="A899" s="2"/>
    </row>
    <row r="900" ht="14.25" customHeight="1">
      <c r="A900" s="2"/>
    </row>
    <row r="901" ht="14.25" customHeight="1">
      <c r="A901" s="2"/>
    </row>
    <row r="902" ht="14.25" customHeight="1">
      <c r="A902" s="2"/>
    </row>
    <row r="903" ht="14.25" customHeight="1">
      <c r="A903" s="2"/>
    </row>
    <row r="904" ht="14.25" customHeight="1">
      <c r="A904" s="2"/>
    </row>
    <row r="905" ht="14.25" customHeight="1">
      <c r="A905" s="2"/>
    </row>
    <row r="906" ht="14.25" customHeight="1">
      <c r="A906" s="2"/>
    </row>
    <row r="907" ht="14.25" customHeight="1">
      <c r="A907" s="2"/>
    </row>
    <row r="908" ht="14.25" customHeight="1">
      <c r="A908" s="2"/>
    </row>
    <row r="909" ht="14.25" customHeight="1">
      <c r="A909" s="2"/>
    </row>
    <row r="910" ht="14.25" customHeight="1">
      <c r="A910" s="2"/>
    </row>
    <row r="911" ht="14.25" customHeight="1">
      <c r="A911" s="2"/>
    </row>
    <row r="912" ht="14.25" customHeight="1">
      <c r="A912" s="2"/>
    </row>
    <row r="913" ht="14.25" customHeight="1">
      <c r="A913" s="2"/>
    </row>
    <row r="914" ht="14.25" customHeight="1">
      <c r="A914" s="2"/>
    </row>
    <row r="915" ht="14.25" customHeight="1">
      <c r="A915" s="2"/>
    </row>
    <row r="916" ht="14.25" customHeight="1">
      <c r="A916" s="2"/>
    </row>
    <row r="917" ht="14.25" customHeight="1">
      <c r="A917" s="2"/>
    </row>
    <row r="918" ht="14.25" customHeight="1">
      <c r="A918" s="2"/>
    </row>
    <row r="919" ht="14.25" customHeight="1">
      <c r="A919" s="2"/>
    </row>
    <row r="920" ht="14.25" customHeight="1">
      <c r="A920" s="2"/>
    </row>
    <row r="921" ht="14.25" customHeight="1">
      <c r="A921" s="2"/>
    </row>
    <row r="922" ht="14.25" customHeight="1">
      <c r="A922" s="2"/>
    </row>
    <row r="923" ht="14.25" customHeight="1">
      <c r="A923" s="2"/>
    </row>
    <row r="924" ht="14.25" customHeight="1">
      <c r="A924" s="2"/>
    </row>
    <row r="925" ht="14.25" customHeight="1">
      <c r="A925" s="2"/>
    </row>
    <row r="926" ht="14.25" customHeight="1">
      <c r="A926" s="2"/>
    </row>
    <row r="927" ht="14.25" customHeight="1">
      <c r="A927" s="2"/>
    </row>
    <row r="928" ht="14.25" customHeight="1">
      <c r="A928" s="2"/>
    </row>
    <row r="929" ht="14.25" customHeight="1">
      <c r="A929" s="2"/>
    </row>
    <row r="930" ht="14.25" customHeight="1">
      <c r="A930" s="2"/>
    </row>
    <row r="931" ht="14.25" customHeight="1">
      <c r="A931" s="2"/>
    </row>
    <row r="932" ht="14.25" customHeight="1">
      <c r="A932" s="2"/>
    </row>
    <row r="933" ht="14.25" customHeight="1">
      <c r="A933" s="2"/>
    </row>
    <row r="934" ht="14.25" customHeight="1">
      <c r="A934" s="2"/>
    </row>
    <row r="935" ht="14.25" customHeight="1">
      <c r="A935" s="2"/>
    </row>
    <row r="936" ht="14.25" customHeight="1">
      <c r="A936" s="2"/>
    </row>
    <row r="937" ht="14.25" customHeight="1">
      <c r="A937" s="2"/>
    </row>
    <row r="938" ht="14.25" customHeight="1">
      <c r="A938" s="2"/>
    </row>
    <row r="939" ht="14.25" customHeight="1">
      <c r="A939" s="2"/>
    </row>
    <row r="940" ht="14.25" customHeight="1">
      <c r="A940" s="2"/>
    </row>
    <row r="941" ht="14.25" customHeight="1">
      <c r="A941" s="2"/>
    </row>
    <row r="942" ht="14.25" customHeight="1">
      <c r="A942" s="2"/>
    </row>
    <row r="943" ht="14.25" customHeight="1">
      <c r="A943" s="2"/>
    </row>
    <row r="944" ht="14.25" customHeight="1">
      <c r="A944" s="2"/>
    </row>
    <row r="945" ht="14.25" customHeight="1">
      <c r="A945" s="2"/>
    </row>
    <row r="946" ht="14.25" customHeight="1">
      <c r="A946" s="2"/>
    </row>
    <row r="947" ht="14.25" customHeight="1">
      <c r="A947" s="2"/>
    </row>
    <row r="948" ht="14.25" customHeight="1">
      <c r="A948" s="2"/>
    </row>
    <row r="949" ht="14.25" customHeight="1">
      <c r="A949" s="2"/>
    </row>
    <row r="950" ht="14.25" customHeight="1">
      <c r="A950" s="2"/>
    </row>
    <row r="951" ht="14.25" customHeight="1">
      <c r="A951" s="2"/>
    </row>
    <row r="952" ht="14.25" customHeight="1">
      <c r="A952" s="2"/>
    </row>
    <row r="953" ht="14.25" customHeight="1">
      <c r="A953" s="2"/>
    </row>
    <row r="954" ht="14.25" customHeight="1">
      <c r="A954" s="2"/>
    </row>
    <row r="955" ht="14.25" customHeight="1">
      <c r="A955" s="2"/>
    </row>
    <row r="956" ht="14.25" customHeight="1">
      <c r="A956" s="2"/>
    </row>
    <row r="957" ht="14.25" customHeight="1">
      <c r="A957" s="2"/>
    </row>
    <row r="958" ht="14.25" customHeight="1">
      <c r="A958" s="2"/>
    </row>
    <row r="959" ht="14.25" customHeight="1">
      <c r="A959" s="2"/>
    </row>
    <row r="960" ht="14.25" customHeight="1">
      <c r="A960" s="2"/>
    </row>
    <row r="961" ht="14.25" customHeight="1">
      <c r="A961" s="2"/>
    </row>
    <row r="962" ht="14.25" customHeight="1">
      <c r="A962" s="2"/>
    </row>
    <row r="963" ht="14.25" customHeight="1">
      <c r="A963" s="2"/>
    </row>
    <row r="964" ht="14.25" customHeight="1">
      <c r="A964" s="2"/>
    </row>
    <row r="965" ht="14.25" customHeight="1">
      <c r="A965" s="2"/>
    </row>
    <row r="966" ht="14.25" customHeight="1">
      <c r="A966" s="2"/>
    </row>
    <row r="967" ht="14.25" customHeight="1">
      <c r="A967" s="2"/>
    </row>
    <row r="968" ht="14.25" customHeight="1">
      <c r="A968" s="2"/>
    </row>
    <row r="969" ht="14.25" customHeight="1">
      <c r="A969" s="2"/>
    </row>
    <row r="970" ht="14.25" customHeight="1">
      <c r="A970" s="2"/>
    </row>
    <row r="971" ht="14.25" customHeight="1">
      <c r="A971" s="2"/>
    </row>
    <row r="972" ht="14.25" customHeight="1">
      <c r="A972" s="2"/>
    </row>
    <row r="973" ht="14.25" customHeight="1">
      <c r="A973" s="2"/>
    </row>
    <row r="974" ht="14.25" customHeight="1">
      <c r="A974" s="2"/>
    </row>
    <row r="975" ht="14.25" customHeight="1">
      <c r="A975" s="2"/>
    </row>
    <row r="976" ht="14.25" customHeight="1">
      <c r="A976" s="2"/>
    </row>
    <row r="977" ht="14.25" customHeight="1">
      <c r="A977" s="2"/>
    </row>
    <row r="978" ht="14.25" customHeight="1">
      <c r="A978" s="2"/>
    </row>
    <row r="979" ht="14.25" customHeight="1">
      <c r="A979" s="2"/>
    </row>
    <row r="980" ht="14.25" customHeight="1">
      <c r="A980" s="2"/>
    </row>
    <row r="981" ht="14.25" customHeight="1">
      <c r="A981" s="2"/>
    </row>
    <row r="982" ht="14.25" customHeight="1">
      <c r="A982" s="2"/>
    </row>
    <row r="983" ht="14.25" customHeight="1">
      <c r="A983" s="2"/>
    </row>
    <row r="984" ht="14.25" customHeight="1">
      <c r="A984" s="2"/>
    </row>
    <row r="985" ht="14.25" customHeight="1">
      <c r="A985" s="2"/>
    </row>
    <row r="986" ht="14.25" customHeight="1">
      <c r="A986" s="2"/>
    </row>
    <row r="987" ht="14.25" customHeight="1">
      <c r="A987" s="2"/>
    </row>
    <row r="988" ht="14.25" customHeight="1">
      <c r="A988" s="2"/>
    </row>
    <row r="989" ht="14.25" customHeight="1">
      <c r="A989" s="2"/>
    </row>
    <row r="990" ht="14.25" customHeight="1">
      <c r="A990" s="2"/>
    </row>
    <row r="991" ht="14.25" customHeight="1">
      <c r="A991" s="2"/>
    </row>
    <row r="992" ht="14.25" customHeight="1">
      <c r="A992" s="2"/>
    </row>
    <row r="993" ht="14.25" customHeight="1">
      <c r="A993" s="2"/>
    </row>
    <row r="994" ht="14.25" customHeight="1">
      <c r="A994" s="2"/>
    </row>
    <row r="995" ht="14.25" customHeight="1">
      <c r="A995" s="2"/>
    </row>
    <row r="996" ht="14.25" customHeight="1">
      <c r="A996" s="2"/>
    </row>
    <row r="997" ht="14.25" customHeight="1">
      <c r="A997" s="2"/>
    </row>
    <row r="998" ht="14.25" customHeight="1">
      <c r="A998" s="2"/>
    </row>
    <row r="999" ht="14.25" customHeight="1">
      <c r="A999" s="2"/>
    </row>
    <row r="1000" ht="14.25" customHeight="1">
      <c r="A1000" s="2"/>
    </row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" t="s">
        <v>10</v>
      </c>
      <c r="B1" s="5"/>
      <c r="C1" s="6" t="s">
        <v>11</v>
      </c>
      <c r="D1" s="7"/>
      <c r="E1" s="7"/>
      <c r="F1" s="8"/>
      <c r="G1" s="9" t="s">
        <v>12</v>
      </c>
      <c r="H1" s="7"/>
      <c r="I1" s="7"/>
      <c r="J1" s="8"/>
      <c r="K1" s="10" t="s">
        <v>13</v>
      </c>
      <c r="L1" s="10"/>
      <c r="M1" s="10"/>
      <c r="N1" s="10"/>
      <c r="O1" s="11" t="s">
        <v>14</v>
      </c>
      <c r="P1" s="7"/>
      <c r="Q1" s="7"/>
      <c r="R1" s="8"/>
      <c r="S1" s="12" t="s">
        <v>15</v>
      </c>
      <c r="T1" s="7"/>
      <c r="U1" s="7"/>
      <c r="V1" s="8"/>
      <c r="W1" s="13"/>
      <c r="X1" s="13"/>
      <c r="Y1" s="13"/>
    </row>
    <row r="2">
      <c r="A2" s="5"/>
      <c r="B2" s="14"/>
      <c r="C2" s="15" t="s">
        <v>16</v>
      </c>
      <c r="D2" s="16" t="s">
        <v>17</v>
      </c>
      <c r="E2" s="15" t="s">
        <v>18</v>
      </c>
      <c r="F2" s="17" t="s">
        <v>19</v>
      </c>
      <c r="G2" s="18" t="s">
        <v>20</v>
      </c>
      <c r="H2" s="19" t="s">
        <v>21</v>
      </c>
      <c r="I2" s="20" t="s">
        <v>22</v>
      </c>
      <c r="J2" s="19" t="s">
        <v>23</v>
      </c>
      <c r="K2" s="10" t="s">
        <v>24</v>
      </c>
      <c r="L2" s="21" t="s">
        <v>25</v>
      </c>
      <c r="M2" s="21" t="s">
        <v>26</v>
      </c>
      <c r="N2" s="10" t="s">
        <v>27</v>
      </c>
      <c r="O2" s="22" t="s">
        <v>28</v>
      </c>
      <c r="P2" s="23" t="s">
        <v>29</v>
      </c>
      <c r="Q2" s="23" t="s">
        <v>30</v>
      </c>
      <c r="R2" s="23" t="s">
        <v>31</v>
      </c>
      <c r="S2" s="24" t="s">
        <v>32</v>
      </c>
      <c r="T2" s="25" t="s">
        <v>33</v>
      </c>
      <c r="U2" s="26" t="s">
        <v>34</v>
      </c>
      <c r="V2" s="26" t="s">
        <v>35</v>
      </c>
      <c r="W2" s="13"/>
      <c r="X2" s="13"/>
      <c r="Y2" s="13"/>
    </row>
    <row r="3">
      <c r="A3" s="27" t="s">
        <v>36</v>
      </c>
      <c r="B3" s="5" t="s">
        <v>37</v>
      </c>
      <c r="C3" s="28">
        <v>25553.0</v>
      </c>
      <c r="D3" s="28">
        <v>15441.0</v>
      </c>
      <c r="E3" s="28">
        <v>10769.0</v>
      </c>
      <c r="F3" s="28">
        <v>4716.0</v>
      </c>
      <c r="G3" s="28">
        <v>62131.0</v>
      </c>
      <c r="H3" s="28">
        <v>295800.0</v>
      </c>
      <c r="I3" s="28">
        <v>528609.0</v>
      </c>
      <c r="J3" s="28">
        <v>244718.0</v>
      </c>
      <c r="K3" s="29">
        <v>44584.0</v>
      </c>
      <c r="L3" s="30">
        <v>420549.0</v>
      </c>
      <c r="M3" s="29">
        <v>203609.0</v>
      </c>
      <c r="N3" s="29">
        <v>58620.0</v>
      </c>
      <c r="O3" s="29">
        <v>44187.0</v>
      </c>
      <c r="P3" s="29">
        <v>94002.0</v>
      </c>
      <c r="Q3" s="28">
        <v>57699.0</v>
      </c>
      <c r="R3" s="29">
        <v>75570.0</v>
      </c>
      <c r="S3" s="28">
        <v>181476.0</v>
      </c>
      <c r="T3" s="28">
        <v>182018.0</v>
      </c>
      <c r="U3" s="28">
        <v>92317.0</v>
      </c>
      <c r="V3" s="28">
        <v>105694.0</v>
      </c>
      <c r="W3" s="13"/>
      <c r="X3" s="13"/>
      <c r="Y3" s="13"/>
    </row>
    <row r="4">
      <c r="A4" s="27" t="s">
        <v>38</v>
      </c>
      <c r="B4" s="5" t="s">
        <v>39</v>
      </c>
      <c r="C4" s="28">
        <v>3313.0</v>
      </c>
      <c r="D4" s="28">
        <v>2870.0</v>
      </c>
      <c r="E4" s="28">
        <v>3584.0</v>
      </c>
      <c r="F4" s="28">
        <v>1678.0</v>
      </c>
      <c r="G4" s="28">
        <v>40719.0</v>
      </c>
      <c r="H4" s="28">
        <v>240804.0</v>
      </c>
      <c r="I4" s="28">
        <v>224159.0</v>
      </c>
      <c r="J4" s="28">
        <v>100451.0</v>
      </c>
      <c r="K4" s="29">
        <v>9266.473</v>
      </c>
      <c r="L4" s="31">
        <v>146791.0</v>
      </c>
      <c r="M4" s="29">
        <v>29098.0</v>
      </c>
      <c r="N4" s="29">
        <v>13734.0</v>
      </c>
      <c r="O4" s="29">
        <v>44345.0</v>
      </c>
      <c r="P4" s="29">
        <v>43348.0</v>
      </c>
      <c r="Q4" s="28">
        <v>20506.0</v>
      </c>
      <c r="R4" s="29">
        <v>18504.0</v>
      </c>
      <c r="S4" s="28">
        <v>51529.0</v>
      </c>
      <c r="T4" s="28">
        <v>55294.0</v>
      </c>
      <c r="U4" s="28">
        <v>33816.0</v>
      </c>
      <c r="V4" s="28">
        <v>35722.0</v>
      </c>
      <c r="W4" s="13"/>
      <c r="X4" s="13"/>
      <c r="Y4" s="13"/>
    </row>
    <row r="5">
      <c r="A5" s="5"/>
      <c r="B5" s="5" t="s">
        <v>40</v>
      </c>
      <c r="C5" s="28">
        <v>0.0</v>
      </c>
      <c r="D5" s="28">
        <v>0.0</v>
      </c>
      <c r="E5" s="28">
        <v>19.0</v>
      </c>
      <c r="F5" s="28">
        <v>4.0</v>
      </c>
      <c r="G5" s="28">
        <v>12839.0</v>
      </c>
      <c r="H5" s="28">
        <v>79107.0</v>
      </c>
      <c r="I5" s="28">
        <v>52274.0</v>
      </c>
      <c r="J5" s="28">
        <v>15366.0</v>
      </c>
      <c r="K5" s="32">
        <v>0.0</v>
      </c>
      <c r="L5" s="33">
        <v>34405.0</v>
      </c>
      <c r="M5" s="29">
        <v>1742.0</v>
      </c>
      <c r="N5" s="29">
        <v>1342.0</v>
      </c>
      <c r="O5" s="29">
        <v>5159.0</v>
      </c>
      <c r="P5" s="29">
        <v>3644.0</v>
      </c>
      <c r="Q5" s="28">
        <v>5161.0</v>
      </c>
      <c r="R5" s="29">
        <v>1925.0</v>
      </c>
      <c r="S5" s="28">
        <v>8981.0</v>
      </c>
      <c r="T5" s="28">
        <v>10268.0</v>
      </c>
      <c r="U5" s="28">
        <v>8605.0</v>
      </c>
      <c r="V5" s="28">
        <f>5911+2938</f>
        <v>8849</v>
      </c>
      <c r="W5" s="13"/>
      <c r="X5" s="13"/>
      <c r="Y5" s="13"/>
    </row>
    <row r="6">
      <c r="A6" s="5"/>
      <c r="B6" s="5" t="s">
        <v>41</v>
      </c>
      <c r="C6" s="28">
        <v>7339.0</v>
      </c>
      <c r="D6" s="28">
        <v>3372.0</v>
      </c>
      <c r="E6" s="28">
        <v>2920.0</v>
      </c>
      <c r="F6" s="28">
        <v>1544.0</v>
      </c>
      <c r="G6" s="28">
        <v>26709.0</v>
      </c>
      <c r="H6" s="28">
        <v>333345.0</v>
      </c>
      <c r="I6" s="28">
        <v>182723.0</v>
      </c>
      <c r="J6" s="28">
        <v>91173.0</v>
      </c>
      <c r="K6" s="29">
        <v>7930.974</v>
      </c>
      <c r="L6" s="31">
        <v>155393.0</v>
      </c>
      <c r="M6" s="29">
        <v>29073.0</v>
      </c>
      <c r="N6" s="29">
        <v>11191.0</v>
      </c>
      <c r="O6" s="29">
        <v>10631.0</v>
      </c>
      <c r="P6" s="29">
        <v>31309.0</v>
      </c>
      <c r="Q6" s="28">
        <v>23174.0</v>
      </c>
      <c r="R6" s="29">
        <v>7052.0</v>
      </c>
      <c r="S6" s="28">
        <v>42138.0</v>
      </c>
      <c r="T6" s="28">
        <v>55802.0</v>
      </c>
      <c r="U6" s="28">
        <v>27239.0</v>
      </c>
      <c r="V6" s="28">
        <v>24239.0</v>
      </c>
      <c r="W6" s="13"/>
      <c r="X6" s="13"/>
      <c r="Y6" s="13"/>
    </row>
    <row r="7">
      <c r="A7" s="5"/>
      <c r="B7" s="5" t="s">
        <v>42</v>
      </c>
      <c r="C7" s="28">
        <v>20773.0</v>
      </c>
      <c r="D7" s="28">
        <v>8773.0</v>
      </c>
      <c r="E7" s="28">
        <v>4224.0</v>
      </c>
      <c r="F7" s="28">
        <v>3892.0</v>
      </c>
      <c r="G7" s="28">
        <v>81462.0</v>
      </c>
      <c r="H7" s="28">
        <v>424061.0</v>
      </c>
      <c r="I7" s="28">
        <v>279050.0</v>
      </c>
      <c r="J7" s="28">
        <v>156735.0</v>
      </c>
      <c r="K7" s="32">
        <v>31615.55</v>
      </c>
      <c r="L7" s="34">
        <v>513983.0</v>
      </c>
      <c r="M7" s="28">
        <v>82722.0</v>
      </c>
      <c r="N7" s="29">
        <v>30154.0</v>
      </c>
      <c r="O7" s="29">
        <v>26974.0</v>
      </c>
      <c r="P7" s="29">
        <v>56998.0</v>
      </c>
      <c r="Q7" s="29">
        <v>28496.0</v>
      </c>
      <c r="R7" s="29">
        <v>33203.0</v>
      </c>
      <c r="S7" s="28">
        <v>100330.0</v>
      </c>
      <c r="T7" s="28">
        <v>79990.0</v>
      </c>
      <c r="U7" s="32">
        <v>65814.0</v>
      </c>
      <c r="V7" s="28">
        <v>59283.0</v>
      </c>
      <c r="W7" s="13"/>
      <c r="X7" s="13"/>
      <c r="Y7" s="13"/>
    </row>
    <row r="8">
      <c r="A8" s="5"/>
      <c r="B8" s="5" t="s">
        <v>43</v>
      </c>
      <c r="C8" s="28">
        <v>3114.0</v>
      </c>
      <c r="D8" s="28">
        <f>1734+415</f>
        <v>2149</v>
      </c>
      <c r="E8" s="28">
        <v>447.0</v>
      </c>
      <c r="F8" s="28">
        <v>628.0</v>
      </c>
      <c r="G8" s="28">
        <v>13656.0</v>
      </c>
      <c r="H8" s="28">
        <v>21079.0</v>
      </c>
      <c r="I8" s="28">
        <v>22070.0</v>
      </c>
      <c r="J8" s="28">
        <v>10315.0</v>
      </c>
      <c r="K8" s="32">
        <v>5632.831</v>
      </c>
      <c r="L8" s="34">
        <v>12248.0</v>
      </c>
      <c r="M8" s="28">
        <v>6770.0</v>
      </c>
      <c r="N8" s="29">
        <v>2833.0</v>
      </c>
      <c r="O8" s="29">
        <v>5577.0</v>
      </c>
      <c r="P8" s="29">
        <v>15562.0</v>
      </c>
      <c r="Q8" s="29">
        <v>782.0</v>
      </c>
      <c r="R8" s="29">
        <v>14282.0</v>
      </c>
      <c r="S8" s="28">
        <v>34729.0</v>
      </c>
      <c r="T8" s="28">
        <f>55394-20246-783-14135</f>
        <v>20230</v>
      </c>
      <c r="U8" s="32">
        <v>17476.0</v>
      </c>
      <c r="V8" s="28">
        <v>16444.0</v>
      </c>
      <c r="W8" s="13"/>
      <c r="X8" s="13"/>
      <c r="Y8" s="13"/>
    </row>
    <row r="9">
      <c r="A9" s="5"/>
      <c r="B9" s="5" t="s">
        <v>44</v>
      </c>
      <c r="C9" s="28">
        <v>24815.0</v>
      </c>
      <c r="D9" s="28">
        <v>15512.0</v>
      </c>
      <c r="E9" s="28">
        <v>11713.0</v>
      </c>
      <c r="F9" s="28">
        <v>4216.0</v>
      </c>
      <c r="G9" s="28">
        <v>82338.0</v>
      </c>
      <c r="H9" s="28">
        <v>493861.0</v>
      </c>
      <c r="I9" s="28">
        <v>564013.0</v>
      </c>
      <c r="J9" s="28">
        <v>264037.0</v>
      </c>
      <c r="K9" s="29">
        <v>48594.768</v>
      </c>
      <c r="L9" s="30">
        <v>462675.0</v>
      </c>
      <c r="M9" s="29">
        <v>203631.0</v>
      </c>
      <c r="N9" s="29">
        <v>58393.0</v>
      </c>
      <c r="O9" s="29">
        <v>41182.0</v>
      </c>
      <c r="P9" s="29">
        <v>101852.0</v>
      </c>
      <c r="Q9" s="29">
        <v>57123.0</v>
      </c>
      <c r="R9" s="29">
        <v>73249.0</v>
      </c>
      <c r="S9" s="28">
        <v>197205.0</v>
      </c>
      <c r="T9" s="28">
        <v>187378.0</v>
      </c>
      <c r="U9" s="28">
        <v>88151.0</v>
      </c>
      <c r="V9" s="28">
        <v>109160.0</v>
      </c>
      <c r="W9" s="13"/>
      <c r="X9" s="13"/>
      <c r="Y9" s="13"/>
    </row>
    <row r="10">
      <c r="A10" s="27" t="s">
        <v>45</v>
      </c>
      <c r="B10" s="5" t="s">
        <v>39</v>
      </c>
      <c r="C10" s="28">
        <v>3311.0</v>
      </c>
      <c r="D10" s="28">
        <v>2614.0</v>
      </c>
      <c r="E10" s="28">
        <v>2781.0</v>
      </c>
      <c r="F10" s="28">
        <v>2129.0</v>
      </c>
      <c r="G10" s="28">
        <v>49616.0</v>
      </c>
      <c r="H10" s="28">
        <v>302121.0</v>
      </c>
      <c r="I10" s="28">
        <v>239644.0</v>
      </c>
      <c r="J10" s="28">
        <v>101618.0</v>
      </c>
      <c r="K10" s="29">
        <v>9918.133</v>
      </c>
      <c r="L10" s="35">
        <v>172351.0</v>
      </c>
      <c r="M10" s="29">
        <v>32763.0</v>
      </c>
      <c r="N10" s="29">
        <v>12703.0</v>
      </c>
      <c r="O10" s="29">
        <v>44345.0</v>
      </c>
      <c r="P10" s="29">
        <v>36862.0</v>
      </c>
      <c r="Q10" s="36">
        <v>20506.0</v>
      </c>
      <c r="R10" s="29">
        <v>20847.0</v>
      </c>
      <c r="S10" s="28">
        <v>43333.0</v>
      </c>
      <c r="T10" s="28">
        <v>55294.0</v>
      </c>
      <c r="U10" s="28">
        <v>33446.0</v>
      </c>
      <c r="V10" s="28">
        <v>32168.0</v>
      </c>
      <c r="W10" s="13"/>
      <c r="X10" s="13"/>
      <c r="Y10" s="13"/>
    </row>
    <row r="11">
      <c r="A11" s="5"/>
      <c r="B11" s="5" t="s">
        <v>40</v>
      </c>
      <c r="C11" s="28">
        <v>0.0</v>
      </c>
      <c r="D11" s="28">
        <v>0.0</v>
      </c>
      <c r="E11" s="28">
        <v>36.0</v>
      </c>
      <c r="F11" s="28">
        <v>5.0</v>
      </c>
      <c r="G11" s="28">
        <v>13626.0</v>
      </c>
      <c r="H11" s="28">
        <v>87677.0</v>
      </c>
      <c r="I11" s="32">
        <v>53601.0</v>
      </c>
      <c r="J11" s="28">
        <v>16464.0</v>
      </c>
      <c r="K11" s="32">
        <v>0.0</v>
      </c>
      <c r="L11" s="35">
        <v>33318.0</v>
      </c>
      <c r="M11" s="29">
        <v>1963.0</v>
      </c>
      <c r="N11" s="29">
        <v>1414.0</v>
      </c>
      <c r="O11" s="29">
        <v>5282.0</v>
      </c>
      <c r="P11" s="29">
        <v>3373.0</v>
      </c>
      <c r="Q11" s="28">
        <v>4607.0</v>
      </c>
      <c r="R11" s="29">
        <v>1898.0</v>
      </c>
      <c r="S11" s="28">
        <v>10189.0</v>
      </c>
      <c r="T11" s="28">
        <v>11181.0</v>
      </c>
      <c r="U11" s="28">
        <v>7749.0</v>
      </c>
      <c r="V11" s="28">
        <f>6359+3348</f>
        <v>9707</v>
      </c>
      <c r="W11" s="13"/>
      <c r="X11" s="13"/>
      <c r="Y11" s="13"/>
    </row>
    <row r="12">
      <c r="A12" s="37"/>
      <c r="B12" s="5" t="s">
        <v>41</v>
      </c>
      <c r="C12" s="28">
        <v>7762.0</v>
      </c>
      <c r="D12" s="28">
        <v>3722.0</v>
      </c>
      <c r="E12" s="28">
        <v>2829.0</v>
      </c>
      <c r="F12" s="28">
        <v>2190.0</v>
      </c>
      <c r="G12" s="28">
        <v>28748.0</v>
      </c>
      <c r="H12" s="28">
        <v>453667.0</v>
      </c>
      <c r="I12" s="28">
        <v>205874.0</v>
      </c>
      <c r="J12" s="28">
        <v>94445.0</v>
      </c>
      <c r="K12" s="29">
        <v>8860.655</v>
      </c>
      <c r="L12" s="35">
        <v>164917.0</v>
      </c>
      <c r="M12" s="29">
        <v>31139.0</v>
      </c>
      <c r="N12" s="29">
        <v>9656.0</v>
      </c>
      <c r="O12" s="29">
        <v>6563.0</v>
      </c>
      <c r="P12" s="29">
        <v>40584.0</v>
      </c>
      <c r="Q12" s="28">
        <v>21882.0</v>
      </c>
      <c r="R12" s="29">
        <v>7405.0</v>
      </c>
      <c r="S12" s="28">
        <v>47794.0</v>
      </c>
      <c r="T12" s="28">
        <v>46282.0</v>
      </c>
      <c r="U12" s="28">
        <v>24824.0</v>
      </c>
      <c r="V12" s="28">
        <v>25694.0</v>
      </c>
      <c r="W12" s="13"/>
      <c r="X12" s="13"/>
      <c r="Y12" s="13"/>
    </row>
    <row r="13">
      <c r="A13" s="37"/>
      <c r="B13" s="5" t="s">
        <v>42</v>
      </c>
      <c r="C13" s="28">
        <v>23713.0</v>
      </c>
      <c r="D13" s="28">
        <v>10235.0</v>
      </c>
      <c r="E13" s="28">
        <v>5056.0</v>
      </c>
      <c r="F13" s="28">
        <v>4624.0</v>
      </c>
      <c r="G13" s="28">
        <v>96773.0</v>
      </c>
      <c r="H13" s="28">
        <v>602315.0</v>
      </c>
      <c r="I13" s="28">
        <v>322284.0</v>
      </c>
      <c r="J13" s="28">
        <v>171842.0</v>
      </c>
      <c r="K13" s="32">
        <v>33723.297</v>
      </c>
      <c r="L13" s="35">
        <v>574785.0</v>
      </c>
      <c r="M13" s="28">
        <v>88898.0</v>
      </c>
      <c r="N13" s="29">
        <v>29652.0</v>
      </c>
      <c r="O13" s="29">
        <v>60922.0</v>
      </c>
      <c r="P13" s="29">
        <v>53803.0</v>
      </c>
      <c r="Q13" s="28">
        <v>29135.0</v>
      </c>
      <c r="R13" s="29">
        <v>35819.0</v>
      </c>
      <c r="S13" s="29">
        <v>58496.0</v>
      </c>
      <c r="T13" s="28">
        <v>85159.0</v>
      </c>
      <c r="U13" s="32">
        <v>60441.0</v>
      </c>
      <c r="V13" s="28">
        <v>60115.0</v>
      </c>
      <c r="W13" s="13"/>
      <c r="X13" s="13"/>
      <c r="Y13" s="13"/>
    </row>
    <row r="14">
      <c r="A14" s="37"/>
      <c r="B14" s="5" t="s">
        <v>43</v>
      </c>
      <c r="C14" s="28">
        <v>3378.0</v>
      </c>
      <c r="D14" s="28">
        <f>1692+464</f>
        <v>2156</v>
      </c>
      <c r="E14" s="28">
        <v>724.0</v>
      </c>
      <c r="F14" s="28">
        <v>1066.0</v>
      </c>
      <c r="G14" s="28">
        <v>8891.0</v>
      </c>
      <c r="H14" s="28">
        <v>32442.0</v>
      </c>
      <c r="I14" s="28">
        <v>23194.0</v>
      </c>
      <c r="J14" s="28">
        <v>9298.0</v>
      </c>
      <c r="K14" s="32">
        <v>6954.003</v>
      </c>
      <c r="L14" s="35">
        <v>36852.0</v>
      </c>
      <c r="M14" s="28">
        <v>8992.0</v>
      </c>
      <c r="N14" s="29">
        <v>-552.0</v>
      </c>
      <c r="O14" s="29">
        <v>32972.0</v>
      </c>
      <c r="P14" s="29">
        <v>12970.0</v>
      </c>
      <c r="Q14" s="28">
        <v>2089.0</v>
      </c>
      <c r="R14" s="29">
        <v>16451.0</v>
      </c>
      <c r="S14" s="29">
        <v>1058.0</v>
      </c>
      <c r="T14" s="28">
        <f>58606-21512-313-15085</f>
        <v>21696</v>
      </c>
      <c r="U14" s="32">
        <v>15395.0</v>
      </c>
      <c r="V14" s="28">
        <v>1889.0</v>
      </c>
      <c r="W14" s="13"/>
      <c r="X14" s="13"/>
      <c r="Y14" s="13"/>
    </row>
    <row r="15">
      <c r="A15" s="5"/>
      <c r="B15" s="5" t="s">
        <v>44</v>
      </c>
      <c r="C15" s="28">
        <v>25674.0</v>
      </c>
      <c r="D15" s="28">
        <v>15401.0</v>
      </c>
      <c r="E15" s="28">
        <v>11267.0</v>
      </c>
      <c r="F15" s="28">
        <v>4813.0</v>
      </c>
      <c r="G15" s="28">
        <v>106618.0</v>
      </c>
      <c r="H15" s="28">
        <v>679548.0</v>
      </c>
      <c r="I15" s="28">
        <v>600338.0</v>
      </c>
      <c r="J15" s="28">
        <v>273064.0</v>
      </c>
      <c r="K15" s="29">
        <v>48731.992</v>
      </c>
      <c r="L15" s="35">
        <v>527854.0</v>
      </c>
      <c r="M15" s="29">
        <v>205579.0</v>
      </c>
      <c r="N15" s="29">
        <v>53543.0</v>
      </c>
      <c r="O15" s="29">
        <v>65728.0</v>
      </c>
      <c r="P15" s="29">
        <v>124413.0</v>
      </c>
      <c r="Q15" s="28">
        <v>57153.0</v>
      </c>
      <c r="R15" s="29">
        <v>72861.0</v>
      </c>
      <c r="S15" s="29">
        <v>226501.0</v>
      </c>
      <c r="T15" s="28">
        <v>167558.0</v>
      </c>
      <c r="U15" s="28">
        <v>90468.0</v>
      </c>
      <c r="V15" s="28">
        <v>106675.0</v>
      </c>
      <c r="W15" s="13"/>
      <c r="X15" s="13"/>
      <c r="Y15" s="13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37"/>
      <c r="L16" s="37"/>
      <c r="M16" s="5"/>
      <c r="N16" s="5"/>
      <c r="O16" s="37"/>
      <c r="P16" s="5"/>
      <c r="Q16" s="5"/>
      <c r="R16" s="37"/>
      <c r="S16" s="37"/>
      <c r="T16" s="5"/>
      <c r="U16" s="5"/>
      <c r="V16" s="5"/>
      <c r="W16" s="13"/>
      <c r="X16" s="13"/>
      <c r="Y16" s="13"/>
    </row>
    <row r="17">
      <c r="A17" s="13"/>
      <c r="B17" s="13"/>
      <c r="C17" s="38">
        <f>0.5*(C3+C9)</f>
        <v>25184</v>
      </c>
      <c r="D17" s="13"/>
      <c r="E17" s="13"/>
      <c r="F17" s="39"/>
      <c r="G17" s="37"/>
      <c r="H17" s="13"/>
      <c r="I17" s="13"/>
      <c r="J17" s="13"/>
      <c r="K17" s="39"/>
      <c r="L17" s="39"/>
      <c r="M17" s="13"/>
      <c r="N17" s="13"/>
      <c r="O17" s="39"/>
      <c r="P17" s="13"/>
      <c r="Q17" s="13"/>
      <c r="R17" s="39"/>
      <c r="S17" s="39"/>
      <c r="T17" s="13"/>
      <c r="U17" s="13"/>
      <c r="V17" s="13"/>
      <c r="W17" s="13"/>
      <c r="X17" s="13"/>
      <c r="Y17" s="13"/>
    </row>
    <row r="18">
      <c r="A18" s="13"/>
      <c r="B18" s="13"/>
      <c r="C18" s="38">
        <f>C7/C17</f>
        <v>0.8248491105</v>
      </c>
      <c r="D18" s="13"/>
      <c r="E18" s="13"/>
      <c r="F18" s="13"/>
      <c r="G18" s="5"/>
      <c r="H18" s="13"/>
      <c r="I18" s="13"/>
      <c r="J18" s="13"/>
      <c r="K18" s="13"/>
      <c r="L18" s="39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</row>
  </sheetData>
  <mergeCells count="4">
    <mergeCell ref="C1:F1"/>
    <mergeCell ref="G1:J1"/>
    <mergeCell ref="O1:R1"/>
    <mergeCell ref="S1:V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</row>
    <row r="2">
      <c r="A2" s="5"/>
      <c r="B2" s="5"/>
      <c r="C2" s="6" t="s">
        <v>11</v>
      </c>
      <c r="D2" s="7"/>
      <c r="E2" s="7"/>
      <c r="F2" s="8"/>
      <c r="G2" s="9" t="s">
        <v>12</v>
      </c>
      <c r="H2" s="7"/>
      <c r="I2" s="7"/>
      <c r="J2" s="8"/>
      <c r="K2" s="10" t="s">
        <v>13</v>
      </c>
      <c r="L2" s="10"/>
      <c r="M2" s="10"/>
      <c r="N2" s="10"/>
      <c r="O2" s="11" t="s">
        <v>14</v>
      </c>
      <c r="P2" s="7"/>
      <c r="Q2" s="7"/>
      <c r="R2" s="8"/>
      <c r="S2" s="12" t="s">
        <v>15</v>
      </c>
      <c r="T2" s="7"/>
      <c r="U2" s="7"/>
      <c r="V2" s="8"/>
      <c r="W2" s="13"/>
      <c r="X2" s="13"/>
    </row>
    <row r="3">
      <c r="A3" s="5"/>
      <c r="B3" s="5"/>
      <c r="C3" s="15" t="s">
        <v>16</v>
      </c>
      <c r="D3" s="16" t="s">
        <v>17</v>
      </c>
      <c r="E3" s="15" t="s">
        <v>18</v>
      </c>
      <c r="F3" s="17" t="s">
        <v>19</v>
      </c>
      <c r="G3" s="18" t="s">
        <v>20</v>
      </c>
      <c r="H3" s="19" t="s">
        <v>21</v>
      </c>
      <c r="I3" s="20" t="s">
        <v>22</v>
      </c>
      <c r="J3" s="19" t="s">
        <v>23</v>
      </c>
      <c r="K3" s="10" t="s">
        <v>24</v>
      </c>
      <c r="L3" s="21" t="s">
        <v>25</v>
      </c>
      <c r="M3" s="21" t="s">
        <v>26</v>
      </c>
      <c r="N3" s="10" t="s">
        <v>27</v>
      </c>
      <c r="O3" s="22" t="s">
        <v>28</v>
      </c>
      <c r="P3" s="23" t="s">
        <v>29</v>
      </c>
      <c r="Q3" s="23" t="s">
        <v>30</v>
      </c>
      <c r="R3" s="23" t="s">
        <v>31</v>
      </c>
      <c r="S3" s="24" t="s">
        <v>32</v>
      </c>
      <c r="T3" s="25" t="s">
        <v>33</v>
      </c>
      <c r="U3" s="26" t="s">
        <v>34</v>
      </c>
      <c r="V3" s="26" t="s">
        <v>35</v>
      </c>
      <c r="W3" s="13"/>
      <c r="X3" s="13"/>
    </row>
    <row r="4">
      <c r="A4" s="5" t="s">
        <v>46</v>
      </c>
      <c r="B4" s="27" t="s">
        <v>38</v>
      </c>
      <c r="C4" s="28">
        <f>(Data!C4-Data!C5)/Data!C6</f>
        <v>0.4514238997</v>
      </c>
      <c r="D4" s="28">
        <f>(Data!D4-Data!D5)/Data!D6</f>
        <v>0.8511269276</v>
      </c>
      <c r="E4" s="28">
        <f>(Data!E4-Data!E5)/Data!E6</f>
        <v>1.220890411</v>
      </c>
      <c r="F4" s="28">
        <f>(Data!F4-Data!F5)/Data!F6</f>
        <v>1.084196891</v>
      </c>
      <c r="G4" s="28">
        <f>(Data!G4-Data!G5)/Data!G6</f>
        <v>1.043842899</v>
      </c>
      <c r="H4" s="28">
        <f>(Data!H4-Data!H5)/Data!H6</f>
        <v>0.4850740224</v>
      </c>
      <c r="I4" s="28">
        <f>(Data!I4-Data!I5)/Data!I6</f>
        <v>0.9406861752</v>
      </c>
      <c r="J4" s="28">
        <f>(Data!J4-Data!J5)/Data!J6</f>
        <v>0.9332258454</v>
      </c>
      <c r="K4" s="40">
        <f>(Data!K4-Data!K5)/Data!K6</f>
        <v>1.168390289</v>
      </c>
      <c r="L4" s="40">
        <f>(Data!L4-Data!L5)/Data!L6</f>
        <v>0.7232372115</v>
      </c>
      <c r="M4" s="40">
        <f>(Data!M4-Data!M5)/Data!M6</f>
        <v>0.9409417673</v>
      </c>
      <c r="N4" s="40">
        <f>(Data!N4-Data!N5)/Data!N6</f>
        <v>1.107318381</v>
      </c>
      <c r="O4" s="40">
        <f>(Data!O4-Data!O5)/Data!O6</f>
        <v>3.686012605</v>
      </c>
      <c r="P4" s="40">
        <f>(Data!P4-Data!P5)/Data!P6</f>
        <v>1.268133763</v>
      </c>
      <c r="Q4" s="40">
        <f>(Data!Q4-Data!Q5)/Data!Q6</f>
        <v>0.6621644947</v>
      </c>
      <c r="R4" s="40">
        <f>(Data!R4-Data!R5)/Data!R6</f>
        <v>2.350964265</v>
      </c>
      <c r="S4" s="40">
        <f>(Data!S4-Data!S5)/Data!S6</f>
        <v>1.009729935</v>
      </c>
      <c r="T4" s="40">
        <f>(Data!T4-Data!T5)/Data!T6</f>
        <v>0.806888642</v>
      </c>
      <c r="U4" s="40">
        <f>(Data!U4-Data!U5)/Data!U6</f>
        <v>0.9255479276</v>
      </c>
      <c r="V4" s="40">
        <f>(Data!V4-Data!V5)/Data!V6</f>
        <v>1.108667849</v>
      </c>
      <c r="W4" s="13"/>
      <c r="X4" s="13"/>
    </row>
    <row r="5">
      <c r="A5" s="5"/>
      <c r="B5" s="27" t="s">
        <v>45</v>
      </c>
      <c r="C5" s="28">
        <f>(Data!C10-Data!C11)/Data!C12</f>
        <v>0.4265653182</v>
      </c>
      <c r="D5" s="28">
        <f>(Data!D10-Data!D11)/Data!D12</f>
        <v>0.7023105857</v>
      </c>
      <c r="E5" s="28">
        <f>(Data!E10-Data!E11)/Data!E12</f>
        <v>0.9703075292</v>
      </c>
      <c r="F5" s="28">
        <f>(Data!F10-Data!F11)/Data!F12</f>
        <v>0.9698630137</v>
      </c>
      <c r="G5" s="28">
        <f>(Data!G10-Data!G11)/Data!G12</f>
        <v>1.251913177</v>
      </c>
      <c r="H5" s="28">
        <f>(Data!H10-Data!H11)/Data!H12</f>
        <v>0.4726903213</v>
      </c>
      <c r="I5" s="28">
        <f>(Data!I10-Data!I11)/Data!I12</f>
        <v>0.9036740919</v>
      </c>
      <c r="J5" s="28">
        <f>(Data!J10-Data!J11)/Data!J12</f>
        <v>0.9016252846</v>
      </c>
      <c r="K5" s="40">
        <f>(Data!K10-Data!K11)/Data!K12</f>
        <v>1.119345353</v>
      </c>
      <c r="L5" s="40">
        <f>(Data!L10-Data!L11)/Data!L12</f>
        <v>0.8430483213</v>
      </c>
      <c r="M5" s="40">
        <f>(Data!M10-Data!M11)/Data!M12</f>
        <v>0.9891133306</v>
      </c>
      <c r="N5" s="40">
        <f>(Data!N10-Data!N11)/Data!N12</f>
        <v>1.169117647</v>
      </c>
      <c r="O5" s="40">
        <f>(Data!O10-Data!O11)/Data!O12</f>
        <v>5.952003657</v>
      </c>
      <c r="P5" s="40">
        <f>(Data!P10-Data!P11)/Data!P12</f>
        <v>0.8251774098</v>
      </c>
      <c r="Q5" s="40">
        <f>(Data!Q10-Data!Q11)/Data!Q12</f>
        <v>0.7265789233</v>
      </c>
      <c r="R5" s="40">
        <f>(Data!R10-Data!R11)/Data!R12</f>
        <v>2.558946658</v>
      </c>
      <c r="S5" s="40">
        <f>(Data!S10-Data!S11)/Data!S12</f>
        <v>0.6934761686</v>
      </c>
      <c r="T5" s="40">
        <f>(Data!T10-Data!T11)/Data!T12</f>
        <v>0.9531351281</v>
      </c>
      <c r="U5" s="40">
        <f>(Data!U10-Data!U11)/Data!U12</f>
        <v>1.03516758</v>
      </c>
      <c r="V5" s="40">
        <f>(Data!V10-Data!V11)/Data!V12</f>
        <v>0.8741729587</v>
      </c>
      <c r="W5" s="13"/>
      <c r="X5" s="13"/>
    </row>
    <row r="6">
      <c r="A6" s="5" t="s">
        <v>47</v>
      </c>
      <c r="B6" s="27" t="s">
        <v>38</v>
      </c>
      <c r="C6" s="41">
        <f>Data!C8/Data!C7</f>
        <v>0.1499061281</v>
      </c>
      <c r="D6" s="41">
        <f>Data!D8/Data!D7</f>
        <v>0.2449561154</v>
      </c>
      <c r="E6" s="41">
        <f>Data!E8/Data!E7</f>
        <v>0.1058238636</v>
      </c>
      <c r="F6" s="41">
        <f>Data!F8/Data!F7</f>
        <v>0.161356629</v>
      </c>
      <c r="G6" s="41">
        <f>Data!G8/Data!G7</f>
        <v>0.167636444</v>
      </c>
      <c r="H6" s="41">
        <f>Data!H8/Data!H7</f>
        <v>0.04970747133</v>
      </c>
      <c r="I6" s="41">
        <f>Data!I8/Data!I7</f>
        <v>0.07908976886</v>
      </c>
      <c r="J6" s="41">
        <f>Data!J8/Data!J7</f>
        <v>0.06581172042</v>
      </c>
      <c r="K6" s="40">
        <f>Data!K8/Data!K7</f>
        <v>0.1781664719</v>
      </c>
      <c r="L6" s="40">
        <f>Data!L8/Data!L7</f>
        <v>0.02382958191</v>
      </c>
      <c r="M6" s="40">
        <f>Data!M8/Data!M7</f>
        <v>0.08184038104</v>
      </c>
      <c r="N6" s="40">
        <f>Data!N8/Data!N7</f>
        <v>0.09395105127</v>
      </c>
      <c r="O6" s="40">
        <f>Data!O8/Data!O7</f>
        <v>0.2067546526</v>
      </c>
      <c r="P6" s="40">
        <f>Data!P8/Data!P7</f>
        <v>0.2730271238</v>
      </c>
      <c r="Q6" s="40">
        <f>Data!Q8/Data!Q7</f>
        <v>0.02744244806</v>
      </c>
      <c r="R6" s="40">
        <f>Data!R8/Data!R7</f>
        <v>0.4301418547</v>
      </c>
      <c r="S6" s="40">
        <f>Data!S8/Data!S7</f>
        <v>0.3461477125</v>
      </c>
      <c r="T6" s="40">
        <f>Data!T8/Data!T7</f>
        <v>0.2529066133</v>
      </c>
      <c r="U6" s="40">
        <f>Data!U8/Data!U7</f>
        <v>0.2655362081</v>
      </c>
      <c r="V6" s="40">
        <f>Data!V8/Data!V7</f>
        <v>0.2773813741</v>
      </c>
      <c r="W6" s="13"/>
      <c r="X6" s="13"/>
    </row>
    <row r="7">
      <c r="A7" s="5"/>
      <c r="B7" s="27" t="s">
        <v>45</v>
      </c>
      <c r="C7" s="41">
        <f>Data!C14/Data!C13</f>
        <v>0.1424535065</v>
      </c>
      <c r="D7" s="41">
        <f>Data!D14/Data!D13</f>
        <v>0.2106497313</v>
      </c>
      <c r="E7" s="41">
        <f>Data!E14/Data!E13</f>
        <v>0.1431962025</v>
      </c>
      <c r="F7" s="41">
        <f>Data!F14/Data!F13</f>
        <v>0.2305363322</v>
      </c>
      <c r="G7" s="41">
        <f>Data!G14/Data!G13</f>
        <v>0.09187479979</v>
      </c>
      <c r="H7" s="41">
        <f>Data!H14/Data!H13</f>
        <v>0.05386218175</v>
      </c>
      <c r="I7" s="41">
        <f>Data!I14/Data!I13</f>
        <v>0.07196758139</v>
      </c>
      <c r="J7" s="41">
        <f>Data!J14/Data!J13</f>
        <v>0.05410784325</v>
      </c>
      <c r="K7" s="40">
        <f>Data!K14/Data!K13</f>
        <v>0.2062076849</v>
      </c>
      <c r="L7" s="40">
        <f>Data!L14/Data!L13</f>
        <v>0.064114408</v>
      </c>
      <c r="M7" s="40">
        <f>Data!M14/Data!M13</f>
        <v>0.1011496322</v>
      </c>
      <c r="N7" s="40">
        <f>Data!N14/Data!N13</f>
        <v>-0.01861594496</v>
      </c>
      <c r="O7" s="40">
        <f>Data!O14/Data!O13</f>
        <v>0.5412166377</v>
      </c>
      <c r="P7" s="40">
        <f>Data!P14/Data!P13</f>
        <v>0.2410646246</v>
      </c>
      <c r="Q7" s="40">
        <f>Data!Q14/Data!Q13</f>
        <v>0.07170070362</v>
      </c>
      <c r="R7" s="40">
        <f>Data!R14/Data!R13</f>
        <v>0.459281387</v>
      </c>
      <c r="S7" s="40">
        <f>Data!S14/Data!S13</f>
        <v>0.01808670678</v>
      </c>
      <c r="T7" s="40">
        <f>Data!T14/Data!T13</f>
        <v>0.2547704881</v>
      </c>
      <c r="U7" s="40">
        <f>Data!U14/Data!U13</f>
        <v>0.254711206</v>
      </c>
      <c r="V7" s="40">
        <f>Data!V14/Data!V13</f>
        <v>0.03142310571</v>
      </c>
      <c r="W7" s="13"/>
      <c r="X7" s="13"/>
    </row>
    <row r="8">
      <c r="A8" s="5" t="s">
        <v>48</v>
      </c>
      <c r="B8" s="27" t="s">
        <v>38</v>
      </c>
      <c r="C8" s="28">
        <f>Data!C7/ (0.5*(Data!C9+Data!C3))</f>
        <v>0.8248491105</v>
      </c>
      <c r="D8" s="28">
        <f>Data!D7/ (0.5*(Data!D9+Data!D3))</f>
        <v>0.566859432</v>
      </c>
      <c r="E8" s="28">
        <f>Data!E7/ (0.5*(Data!E9+Data!E3))</f>
        <v>0.3757672805</v>
      </c>
      <c r="F8" s="28">
        <f>Data!F7/ (0.5*(Data!F9+Data!F3))</f>
        <v>0.8714733542</v>
      </c>
      <c r="G8" s="28">
        <f>Data!G7/ (0.5*(Data!G9+Data!G3))</f>
        <v>1.127743668</v>
      </c>
      <c r="H8" s="28">
        <f>Data!H7/ (0.5*(Data!H9+Data!H3))</f>
        <v>1.074033034</v>
      </c>
      <c r="I8" s="28">
        <f>Data!I7/ (0.5*(Data!I9+Data!I3))</f>
        <v>0.5107896418</v>
      </c>
      <c r="J8" s="28">
        <f>Data!J7/ (0.5*(Data!J9+Data!J3))</f>
        <v>0.6161511926</v>
      </c>
      <c r="K8" s="40">
        <f>Data!K7/ (0.5*(Data!K9+Data!K3))</f>
        <v>0.6785998716</v>
      </c>
      <c r="L8" s="40">
        <f>Data!L7/ (0.5*(Data!L9+Data!L3))</f>
        <v>1.163879152</v>
      </c>
      <c r="M8" s="40">
        <f>Data!M7/ (0.5*(Data!M9+Data!M3))</f>
        <v>0.4062567528</v>
      </c>
      <c r="N8" s="40">
        <f>Data!N7/ (0.5*(Data!N9+Data!N3))</f>
        <v>0.5153957253</v>
      </c>
      <c r="O8" s="40">
        <f>Data!O7/ (0.5*(Data!O9+Data!O3))</f>
        <v>0.6319389942</v>
      </c>
      <c r="P8" s="40">
        <f>Data!P7/ (0.5*(Data!P9+Data!P3))</f>
        <v>0.5820458096</v>
      </c>
      <c r="Q8" s="40">
        <f>Data!Q7/ (0.5*(Data!Q9+Data!Q3))</f>
        <v>0.4963508735</v>
      </c>
      <c r="R8" s="40">
        <f>Data!R7/ (0.5*(Data!R9+Data!R3))</f>
        <v>0.4462199047</v>
      </c>
      <c r="S8" s="40">
        <f>Data!S7/ (0.5*(Data!S9+Data!S3))</f>
        <v>0.5298919143</v>
      </c>
      <c r="T8" s="40">
        <f>Data!T7/ (0.5*(Data!T9+Data!T3))</f>
        <v>0.433085361</v>
      </c>
      <c r="U8" s="40">
        <f>Data!U7/ (0.5*(Data!U9+Data!U3))</f>
        <v>0.7293703039</v>
      </c>
      <c r="V8" s="40">
        <f>Data!V7/ (0.5*(Data!V9+Data!V3))</f>
        <v>0.5518445084</v>
      </c>
      <c r="W8" s="13"/>
      <c r="X8" s="13"/>
    </row>
    <row r="9">
      <c r="A9" s="5"/>
      <c r="B9" s="27" t="s">
        <v>45</v>
      </c>
      <c r="C9" s="28">
        <f>Data!C13/(0.5*(Data!C15+Data!C9))</f>
        <v>0.9393333201</v>
      </c>
      <c r="D9" s="28">
        <f>Data!D13/(0.5*(Data!D15+Data!D9))</f>
        <v>0.6621809595</v>
      </c>
      <c r="E9" s="28">
        <f>Data!E13/(0.5*(Data!E15+Data!E9))</f>
        <v>0.4400348129</v>
      </c>
      <c r="F9" s="28">
        <f>Data!F13/(0.5*(Data!F15+Data!F9))</f>
        <v>1.024255178</v>
      </c>
      <c r="G9" s="28">
        <f>Data!G13/(0.5*(Data!G15+Data!G9))</f>
        <v>1.024291369</v>
      </c>
      <c r="H9" s="28">
        <f>Data!H13/(0.5*(Data!H15+Data!H9))</f>
        <v>1.026607091</v>
      </c>
      <c r="I9" s="28">
        <f>Data!I13/(0.5*(Data!I15+Data!I9))</f>
        <v>0.5535856456</v>
      </c>
      <c r="J9" s="28">
        <f>Data!J13/(0.5*(Data!J15+Data!J9))</f>
        <v>0.6398870976</v>
      </c>
      <c r="K9" s="40">
        <f>Data!K13/(0.5*(Data!K15+Data!K9))</f>
        <v>0.6929912595</v>
      </c>
      <c r="L9" s="40">
        <f>Data!L13/(0.5*(Data!L15+Data!L9))</f>
        <v>1.16056168</v>
      </c>
      <c r="M9" s="40">
        <f>Data!M13/(0.5*(Data!M15+Data!M9))</f>
        <v>0.4344859608</v>
      </c>
      <c r="N9" s="40">
        <f>Data!N13/(0.5*(Data!N15+Data!N9))</f>
        <v>0.5298027444</v>
      </c>
      <c r="O9" s="40">
        <f>Data!O13/(0.5*(Data!O15+Data!O9))</f>
        <v>1.139687588</v>
      </c>
      <c r="P9" s="40">
        <f>Data!P13/(0.5*(Data!P15+Data!P9))</f>
        <v>0.4755751</v>
      </c>
      <c r="Q9" s="40">
        <f>Data!Q13/(0.5*(Data!Q15+Data!Q9))</f>
        <v>0.509905842</v>
      </c>
      <c r="R9" s="40">
        <f>Data!R13/(0.5*(Data!R15+Data!R9))</f>
        <v>0.4903018274</v>
      </c>
      <c r="S9" s="40">
        <f>Data!S13/(0.5*(Data!S15+Data!S9))</f>
        <v>0.2761159861</v>
      </c>
      <c r="T9" s="40">
        <f>Data!T13/(0.5*(Data!T15+Data!T9))</f>
        <v>0.4798555232</v>
      </c>
      <c r="U9" s="40">
        <f>Data!U13/(0.5*(Data!U15+Data!U9))</f>
        <v>0.6767589114</v>
      </c>
      <c r="V9" s="40">
        <f>Data!V13/(0.5*(Data!V15+Data!V9))</f>
        <v>0.5570458915</v>
      </c>
      <c r="W9" s="13"/>
      <c r="X9" s="13"/>
    </row>
    <row r="1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</row>
    <row r="11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</row>
    <row r="12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</row>
    <row r="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</row>
    <row r="18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</row>
    <row r="19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</row>
    <row r="21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</row>
    <row r="2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3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</row>
    <row r="201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</row>
    <row r="202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</row>
    <row r="203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</row>
    <row r="204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</row>
    <row r="20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</row>
    <row r="206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</row>
    <row r="207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</row>
    <row r="208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</row>
    <row r="20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</row>
    <row r="210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</row>
    <row r="211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</row>
    <row r="212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</row>
    <row r="213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</row>
    <row r="214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</row>
    <row r="21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</row>
    <row r="216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</row>
    <row r="217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</row>
    <row r="218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</row>
    <row r="21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</row>
    <row r="220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</row>
    <row r="221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</row>
    <row r="222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</row>
    <row r="223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</row>
    <row r="224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</row>
    <row r="2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</row>
    <row r="226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</row>
    <row r="227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</row>
    <row r="228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</row>
    <row r="22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</row>
    <row r="230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</row>
    <row r="231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</row>
    <row r="232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</row>
    <row r="233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</row>
    <row r="234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</row>
    <row r="23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</row>
    <row r="236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</row>
    <row r="237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</row>
    <row r="238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</row>
    <row r="23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</row>
    <row r="240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</row>
    <row r="241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</row>
    <row r="242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</row>
    <row r="243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</row>
    <row r="244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</row>
    <row r="24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</row>
    <row r="246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</row>
    <row r="247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</row>
    <row r="248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</row>
    <row r="24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</row>
    <row r="250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</row>
    <row r="251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</row>
    <row r="252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</row>
    <row r="253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</row>
    <row r="254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</row>
    <row r="25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</row>
    <row r="256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</row>
    <row r="257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</row>
    <row r="258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</row>
    <row r="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</row>
    <row r="260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</row>
    <row r="261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</row>
    <row r="262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</row>
    <row r="263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</row>
    <row r="264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</row>
    <row r="26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</row>
    <row r="266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</row>
    <row r="267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</row>
    <row r="268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</row>
    <row r="26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</row>
    <row r="270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</row>
    <row r="271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</row>
    <row r="272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</row>
    <row r="273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</row>
    <row r="274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</row>
    <row r="27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</row>
    <row r="276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</row>
    <row r="277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</row>
    <row r="278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</row>
    <row r="27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</row>
    <row r="280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</row>
    <row r="281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</row>
    <row r="282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</row>
    <row r="283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</row>
    <row r="284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</row>
    <row r="28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</row>
    <row r="286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</row>
    <row r="287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</row>
    <row r="288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</row>
    <row r="28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</row>
    <row r="290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</row>
    <row r="291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</row>
    <row r="292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</row>
    <row r="293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</row>
    <row r="294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</row>
    <row r="29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</row>
    <row r="296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</row>
    <row r="297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</row>
    <row r="298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</row>
    <row r="29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</row>
    <row r="300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</row>
    <row r="301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</row>
    <row r="302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</row>
    <row r="303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</row>
    <row r="304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</row>
    <row r="30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</row>
    <row r="306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</row>
    <row r="307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</row>
    <row r="308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</row>
    <row r="30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</row>
    <row r="310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</row>
    <row r="311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</row>
    <row r="312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</row>
    <row r="313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</row>
    <row r="314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</row>
    <row r="3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</row>
    <row r="316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</row>
    <row r="317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</row>
    <row r="318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</row>
    <row r="31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</row>
    <row r="320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</row>
    <row r="321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</row>
    <row r="322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</row>
    <row r="32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</row>
    <row r="324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</row>
    <row r="3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</row>
    <row r="326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</row>
    <row r="327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</row>
    <row r="328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</row>
    <row r="329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</row>
    <row r="330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</row>
    <row r="331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</row>
    <row r="33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</row>
    <row r="33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</row>
    <row r="334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</row>
    <row r="33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</row>
    <row r="336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</row>
    <row r="337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</row>
    <row r="338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</row>
    <row r="339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</row>
    <row r="340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</row>
    <row r="341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</row>
    <row r="342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</row>
    <row r="34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</row>
    <row r="344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</row>
    <row r="34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</row>
    <row r="346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</row>
    <row r="347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</row>
    <row r="348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</row>
    <row r="349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</row>
    <row r="350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</row>
    <row r="351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</row>
    <row r="352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</row>
    <row r="35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</row>
    <row r="354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</row>
    <row r="35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</row>
    <row r="356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</row>
    <row r="357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</row>
    <row r="358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</row>
    <row r="359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</row>
    <row r="360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</row>
    <row r="361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</row>
    <row r="362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</row>
    <row r="36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</row>
    <row r="364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</row>
    <row r="36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</row>
    <row r="366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</row>
    <row r="367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</row>
    <row r="368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</row>
    <row r="369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</row>
    <row r="370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</row>
    <row r="371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</row>
    <row r="372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</row>
    <row r="37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</row>
    <row r="374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</row>
    <row r="37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</row>
    <row r="376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</row>
    <row r="377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</row>
    <row r="378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</row>
    <row r="379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</row>
    <row r="380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</row>
    <row r="381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</row>
    <row r="382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</row>
    <row r="3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</row>
    <row r="384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</row>
    <row r="38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</row>
    <row r="386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</row>
    <row r="387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</row>
    <row r="388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</row>
    <row r="389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</row>
    <row r="390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</row>
    <row r="391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</row>
    <row r="392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</row>
    <row r="39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</row>
    <row r="394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</row>
    <row r="39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</row>
    <row r="396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</row>
    <row r="397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</row>
    <row r="398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</row>
    <row r="399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</row>
    <row r="400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</row>
    <row r="401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</row>
    <row r="402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</row>
    <row r="40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</row>
    <row r="404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</row>
    <row r="40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</row>
    <row r="406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</row>
    <row r="407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</row>
    <row r="408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</row>
    <row r="409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</row>
    <row r="410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</row>
    <row r="411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</row>
    <row r="412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</row>
    <row r="41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</row>
    <row r="414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</row>
    <row r="41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</row>
    <row r="416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</row>
    <row r="417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</row>
    <row r="418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</row>
    <row r="419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</row>
    <row r="420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</row>
    <row r="421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</row>
    <row r="422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</row>
    <row r="42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</row>
    <row r="424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</row>
    <row r="4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</row>
    <row r="426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</row>
    <row r="427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</row>
    <row r="428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</row>
    <row r="429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</row>
    <row r="430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</row>
    <row r="431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</row>
    <row r="432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</row>
    <row r="43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</row>
    <row r="434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</row>
    <row r="43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</row>
    <row r="436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</row>
    <row r="437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</row>
    <row r="438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</row>
    <row r="439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</row>
    <row r="440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</row>
    <row r="441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</row>
    <row r="442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</row>
    <row r="44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</row>
    <row r="444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</row>
    <row r="44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</row>
    <row r="446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</row>
    <row r="447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</row>
    <row r="448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</row>
    <row r="449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</row>
    <row r="450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</row>
    <row r="451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</row>
    <row r="452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</row>
    <row r="45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</row>
    <row r="454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</row>
    <row r="45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</row>
    <row r="456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</row>
    <row r="457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</row>
    <row r="458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</row>
    <row r="459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</row>
    <row r="460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</row>
    <row r="461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</row>
    <row r="462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</row>
    <row r="46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</row>
    <row r="464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</row>
    <row r="46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</row>
    <row r="466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</row>
    <row r="467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</row>
    <row r="468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</row>
    <row r="469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</row>
    <row r="470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</row>
    <row r="471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</row>
    <row r="472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</row>
    <row r="47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</row>
    <row r="474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</row>
    <row r="47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</row>
    <row r="476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</row>
    <row r="477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</row>
    <row r="478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</row>
    <row r="479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</row>
    <row r="480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</row>
    <row r="481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</row>
    <row r="482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</row>
    <row r="4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</row>
    <row r="484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</row>
    <row r="48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</row>
    <row r="486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</row>
    <row r="487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</row>
    <row r="488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</row>
    <row r="489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</row>
    <row r="490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</row>
    <row r="491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</row>
    <row r="492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</row>
    <row r="49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</row>
    <row r="494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</row>
    <row r="49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</row>
    <row r="496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</row>
    <row r="497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</row>
    <row r="498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</row>
    <row r="499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</row>
    <row r="500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</row>
    <row r="501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</row>
    <row r="502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</row>
    <row r="50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</row>
    <row r="504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</row>
    <row r="50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</row>
    <row r="506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</row>
    <row r="507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</row>
    <row r="508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</row>
    <row r="509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</row>
    <row r="510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</row>
    <row r="511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</row>
    <row r="512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</row>
    <row r="51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</row>
    <row r="514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</row>
    <row r="51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</row>
    <row r="516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</row>
    <row r="517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</row>
    <row r="518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</row>
    <row r="519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</row>
    <row r="520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</row>
    <row r="521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</row>
    <row r="522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</row>
    <row r="52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</row>
    <row r="524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</row>
    <row r="5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</row>
    <row r="526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</row>
    <row r="527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</row>
    <row r="528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</row>
    <row r="529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</row>
    <row r="530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</row>
    <row r="531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</row>
    <row r="532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</row>
    <row r="53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</row>
    <row r="534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</row>
    <row r="53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</row>
    <row r="536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</row>
    <row r="537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</row>
    <row r="538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</row>
    <row r="539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</row>
    <row r="540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</row>
    <row r="541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</row>
    <row r="542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</row>
    <row r="54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</row>
    <row r="544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</row>
    <row r="54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</row>
    <row r="546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</row>
    <row r="547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</row>
    <row r="548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</row>
    <row r="549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</row>
    <row r="550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</row>
    <row r="551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</row>
    <row r="552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</row>
    <row r="55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</row>
    <row r="554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</row>
    <row r="55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</row>
    <row r="556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</row>
    <row r="557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</row>
    <row r="558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</row>
    <row r="559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</row>
    <row r="560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</row>
    <row r="561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</row>
    <row r="562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</row>
    <row r="56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</row>
    <row r="564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</row>
    <row r="56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</row>
    <row r="566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</row>
    <row r="567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</row>
    <row r="568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</row>
    <row r="569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</row>
    <row r="570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</row>
    <row r="571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</row>
    <row r="572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</row>
    <row r="57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</row>
    <row r="574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</row>
    <row r="57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</row>
    <row r="576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</row>
    <row r="577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</row>
    <row r="578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</row>
    <row r="579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</row>
    <row r="580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</row>
    <row r="581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</row>
    <row r="582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</row>
    <row r="5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</row>
    <row r="584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</row>
    <row r="58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</row>
    <row r="586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</row>
    <row r="587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</row>
    <row r="588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</row>
    <row r="589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</row>
    <row r="590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</row>
    <row r="591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</row>
    <row r="592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</row>
    <row r="59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</row>
    <row r="594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</row>
    <row r="59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</row>
    <row r="596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</row>
    <row r="597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</row>
    <row r="598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</row>
    <row r="599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</row>
    <row r="600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</row>
    <row r="601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</row>
    <row r="602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</row>
    <row r="60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</row>
    <row r="604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</row>
    <row r="60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</row>
    <row r="606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</row>
    <row r="607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</row>
    <row r="608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</row>
    <row r="609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</row>
    <row r="610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</row>
    <row r="611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</row>
    <row r="612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</row>
    <row r="61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</row>
    <row r="614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</row>
    <row r="61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</row>
    <row r="616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</row>
    <row r="617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</row>
    <row r="618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</row>
    <row r="619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</row>
    <row r="620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</row>
    <row r="621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</row>
    <row r="622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</row>
    <row r="62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</row>
    <row r="624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</row>
    <row r="6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</row>
    <row r="626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</row>
    <row r="627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</row>
    <row r="628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</row>
    <row r="629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</row>
    <row r="630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</row>
    <row r="631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</row>
    <row r="632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</row>
    <row r="63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</row>
    <row r="634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</row>
    <row r="63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</row>
    <row r="636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</row>
    <row r="637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</row>
    <row r="638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</row>
    <row r="639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</row>
    <row r="640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</row>
    <row r="641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</row>
    <row r="642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</row>
    <row r="64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</row>
    <row r="644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</row>
    <row r="64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</row>
    <row r="646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</row>
    <row r="647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</row>
    <row r="648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</row>
    <row r="649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</row>
    <row r="650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</row>
    <row r="651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</row>
    <row r="652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</row>
    <row r="65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</row>
    <row r="654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</row>
    <row r="65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</row>
    <row r="656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</row>
    <row r="657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</row>
    <row r="658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</row>
    <row r="659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</row>
    <row r="660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</row>
    <row r="661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</row>
    <row r="662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</row>
    <row r="66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</row>
    <row r="664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</row>
    <row r="66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</row>
    <row r="666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</row>
    <row r="667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</row>
    <row r="668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</row>
    <row r="669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</row>
    <row r="670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</row>
    <row r="671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</row>
    <row r="672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</row>
    <row r="67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</row>
    <row r="674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</row>
    <row r="67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</row>
    <row r="676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</row>
    <row r="677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</row>
    <row r="678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</row>
    <row r="679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</row>
    <row r="680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</row>
    <row r="681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</row>
    <row r="682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</row>
    <row r="6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</row>
    <row r="684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</row>
    <row r="68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</row>
    <row r="686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</row>
    <row r="687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</row>
    <row r="688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</row>
    <row r="689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</row>
    <row r="690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</row>
    <row r="691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</row>
    <row r="692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</row>
    <row r="69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</row>
    <row r="694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</row>
    <row r="69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</row>
    <row r="696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</row>
    <row r="697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</row>
    <row r="698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</row>
    <row r="699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</row>
    <row r="700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</row>
    <row r="701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</row>
    <row r="702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</row>
    <row r="70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</row>
    <row r="704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</row>
    <row r="70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</row>
    <row r="706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</row>
    <row r="707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</row>
    <row r="708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</row>
    <row r="709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</row>
    <row r="710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</row>
    <row r="711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</row>
    <row r="712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</row>
    <row r="71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</row>
    <row r="714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</row>
    <row r="71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</row>
    <row r="716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</row>
    <row r="717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</row>
    <row r="718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</row>
    <row r="719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</row>
    <row r="720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</row>
    <row r="721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</row>
    <row r="722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</row>
    <row r="72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</row>
    <row r="724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</row>
    <row r="7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</row>
    <row r="726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</row>
    <row r="727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</row>
    <row r="728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</row>
    <row r="729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</row>
    <row r="730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</row>
    <row r="731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</row>
    <row r="732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</row>
    <row r="73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</row>
    <row r="734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</row>
    <row r="73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</row>
    <row r="736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</row>
    <row r="737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</row>
    <row r="738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</row>
    <row r="739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</row>
    <row r="740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</row>
    <row r="741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</row>
    <row r="742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</row>
    <row r="74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</row>
    <row r="744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</row>
    <row r="74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</row>
    <row r="746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</row>
    <row r="747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</row>
    <row r="748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</row>
    <row r="749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</row>
    <row r="750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</row>
    <row r="751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</row>
    <row r="752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</row>
    <row r="75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</row>
    <row r="754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</row>
    <row r="75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</row>
    <row r="756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</row>
    <row r="757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</row>
    <row r="758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</row>
    <row r="759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</row>
    <row r="760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</row>
    <row r="761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</row>
    <row r="762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</row>
    <row r="76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</row>
    <row r="764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</row>
    <row r="76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</row>
    <row r="766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</row>
    <row r="767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</row>
    <row r="768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</row>
    <row r="769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</row>
    <row r="770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</row>
    <row r="771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</row>
    <row r="772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</row>
    <row r="77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</row>
    <row r="774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</row>
    <row r="77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</row>
    <row r="776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</row>
    <row r="777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</row>
    <row r="778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</row>
    <row r="779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</row>
    <row r="780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</row>
    <row r="781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</row>
    <row r="782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</row>
    <row r="7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</row>
    <row r="784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</row>
    <row r="78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</row>
    <row r="786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</row>
    <row r="787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</row>
    <row r="788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</row>
    <row r="789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</row>
    <row r="790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</row>
    <row r="791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</row>
    <row r="792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</row>
    <row r="79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</row>
    <row r="794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</row>
    <row r="79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</row>
    <row r="796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</row>
    <row r="797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</row>
    <row r="798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</row>
    <row r="799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</row>
    <row r="800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</row>
    <row r="801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</row>
    <row r="802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</row>
    <row r="80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</row>
    <row r="804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</row>
    <row r="80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</row>
    <row r="806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</row>
    <row r="807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</row>
    <row r="808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</row>
    <row r="809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</row>
    <row r="810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</row>
    <row r="811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</row>
    <row r="812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</row>
    <row r="81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</row>
    <row r="814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</row>
    <row r="81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</row>
    <row r="816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</row>
    <row r="817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</row>
    <row r="818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</row>
    <row r="819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</row>
    <row r="820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</row>
    <row r="821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</row>
    <row r="822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</row>
    <row r="82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</row>
    <row r="824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</row>
    <row r="8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</row>
    <row r="826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</row>
    <row r="827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</row>
    <row r="828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</row>
    <row r="829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</row>
    <row r="830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</row>
    <row r="831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</row>
    <row r="832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</row>
    <row r="83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</row>
    <row r="834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</row>
    <row r="83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</row>
    <row r="836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</row>
    <row r="837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</row>
    <row r="838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</row>
    <row r="839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</row>
    <row r="840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</row>
    <row r="841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</row>
    <row r="842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</row>
    <row r="84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</row>
    <row r="844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</row>
    <row r="84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</row>
    <row r="846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</row>
    <row r="847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</row>
    <row r="848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</row>
    <row r="849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</row>
    <row r="850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</row>
    <row r="851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</row>
    <row r="852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</row>
    <row r="85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</row>
    <row r="854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</row>
    <row r="85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</row>
    <row r="856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</row>
    <row r="857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</row>
    <row r="858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</row>
    <row r="859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</row>
    <row r="860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</row>
    <row r="861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</row>
    <row r="862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</row>
    <row r="86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</row>
    <row r="864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</row>
    <row r="86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</row>
    <row r="866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</row>
    <row r="867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</row>
    <row r="868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</row>
    <row r="869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</row>
    <row r="870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</row>
    <row r="871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</row>
    <row r="872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</row>
    <row r="87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</row>
    <row r="874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</row>
    <row r="87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</row>
    <row r="876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</row>
    <row r="877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</row>
    <row r="878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</row>
    <row r="879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</row>
    <row r="880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</row>
    <row r="881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</row>
    <row r="882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</row>
    <row r="8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</row>
    <row r="884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</row>
    <row r="88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</row>
    <row r="886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</row>
    <row r="887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</row>
    <row r="888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</row>
    <row r="889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</row>
    <row r="890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</row>
    <row r="891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</row>
    <row r="892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</row>
    <row r="89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</row>
    <row r="894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</row>
    <row r="89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</row>
    <row r="896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</row>
    <row r="897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</row>
    <row r="898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</row>
    <row r="899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</row>
    <row r="900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</row>
    <row r="901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</row>
    <row r="902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</row>
    <row r="90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</row>
    <row r="904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</row>
    <row r="90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</row>
    <row r="906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</row>
    <row r="907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</row>
    <row r="908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</row>
    <row r="909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</row>
    <row r="910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</row>
    <row r="911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</row>
    <row r="912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</row>
    <row r="91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</row>
    <row r="914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</row>
    <row r="91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</row>
    <row r="916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</row>
    <row r="917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</row>
    <row r="918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</row>
    <row r="919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</row>
    <row r="920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</row>
    <row r="921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</row>
    <row r="922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</row>
    <row r="92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</row>
    <row r="924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</row>
    <row r="9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</row>
    <row r="926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</row>
    <row r="927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</row>
    <row r="928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</row>
    <row r="929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</row>
    <row r="930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</row>
    <row r="931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</row>
    <row r="932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</row>
    <row r="93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</row>
    <row r="934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</row>
    <row r="93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</row>
    <row r="936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</row>
    <row r="937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</row>
    <row r="938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</row>
    <row r="939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</row>
    <row r="940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</row>
    <row r="941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</row>
    <row r="942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</row>
    <row r="94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</row>
    <row r="944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</row>
    <row r="94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</row>
    <row r="946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</row>
    <row r="947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</row>
    <row r="948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</row>
    <row r="949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</row>
    <row r="950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</row>
    <row r="951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</row>
    <row r="952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</row>
    <row r="95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</row>
    <row r="954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</row>
    <row r="95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</row>
    <row r="956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</row>
    <row r="957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</row>
    <row r="958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</row>
    <row r="959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</row>
    <row r="960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</row>
    <row r="961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</row>
    <row r="962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</row>
    <row r="96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</row>
    <row r="964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</row>
    <row r="96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</row>
    <row r="966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</row>
    <row r="967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</row>
    <row r="968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</row>
    <row r="969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</row>
    <row r="970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</row>
    <row r="971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</row>
    <row r="972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</row>
    <row r="97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</row>
    <row r="974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</row>
    <row r="97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</row>
    <row r="976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</row>
    <row r="977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</row>
    <row r="978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</row>
    <row r="979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</row>
    <row r="980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</row>
    <row r="981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</row>
    <row r="982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</row>
    <row r="9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</row>
    <row r="984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</row>
    <row r="98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</row>
    <row r="986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</row>
    <row r="987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</row>
    <row r="988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</row>
    <row r="989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</row>
    <row r="990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</row>
    <row r="991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</row>
    <row r="992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</row>
    <row r="99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</row>
    <row r="994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</row>
    <row r="99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</row>
    <row r="996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</row>
    <row r="997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</row>
    <row r="998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</row>
    <row r="999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</row>
    <row r="1000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</row>
  </sheetData>
  <mergeCells count="4">
    <mergeCell ref="C2:F2"/>
    <mergeCell ref="G2:J2"/>
    <mergeCell ref="O2:R2"/>
    <mergeCell ref="S2:V2"/>
  </mergeCell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2020-05-19T16:42:58Z</dcterms:created>
  <dc:creator>Dell</dc:creator>
</cp:coreProperties>
</file>