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8_{0962A814-5CA3-4192-9402-007371EC6C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1" r:id="rId1"/>
    <sheet name="Financial Statements" sheetId="2" r:id="rId2"/>
    <sheet name="List of Ratios" sheetId="3" r:id="rId3"/>
    <sheet name="NOTE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<sst xmlns="http://schemas.openxmlformats.org/spreadsheetml/2006/main" count="164" uniqueCount="145">
  <si>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</si>
  <si>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</si>
  <si>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</si>
  <si>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</si>
  <si>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</si>
  <si>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</si>
  <si>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</si>
  <si>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</si>
  <si>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</si>
  <si>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</si>
  <si>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</si>
  <si>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</si>
  <si>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</si>
  <si>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</si>
  <si>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</si>
  <si>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</si>
  <si>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</si>
  <si>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</si>
  <si>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</si>
  <si>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</si>
  <si>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</si>
  <si>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</si>
  <si>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</si>
  <si>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</si>
  <si>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</si>
  <si>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</si>
  <si>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</si>
  <si>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</si>
  <si>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</si>
  <si>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</si>
  <si>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</si>
  <si>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</si>
  <si>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</si>
  <si>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</si>
  <si>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</si>
  <si>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</si>
  <si>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</si>
  <si>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</si>
  <si>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</si>
  <si>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</si>
  <si>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</si>
  <si>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</si>
  <si>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</si>
  <si>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</si>
  <si>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</si>
  <si>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</si>
  <si>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</si>
  <si>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</si>
  <si>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</si>
  <si>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</si>
  <si>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</si>
  <si>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</si>
  <si>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</si>
  <si>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</si>
  <si>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</si>
  <si>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</si>
  <si>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</si>
  <si>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</si>
  <si>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</si>
  <si>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</si>
  <si>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</si>
  <si>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</si>
  <si>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AMAZON.COM, INC.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</si>
  <si>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</si>
  <si>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</si>
  <si>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</si>
  <si>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</si>
  <si>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</si>
  <si>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</si>
  <si>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</si>
  <si>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</si>
  <si>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</si>
  <si>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</si>
  <si>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</si>
  <si>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</si>
  <si>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</si>
  <si>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</si>
  <si>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</si>
  <si>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</si>
  <si>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</si>
  <si>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</si>
  <si>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</si>
  <si>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</si>
  <si>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</si>
  <si>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</si>
  <si>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</si>
  <si>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</si>
  <si>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</si>
  <si>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</si>
  <si>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</si>
  <si>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</si>
  <si>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</si>
  <si>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</si>
  <si>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</si>
  <si>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</si>
  <si>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</si>
  <si>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</si>
  <si>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</si>
  <si>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</si>
  <si>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</si>
  <si>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</si>
  <si>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</si>
  <si>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</si>
  <si>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</si>
  <si>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</si>
  <si>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</si>
  <si>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</si>
  <si>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</si>
  <si>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</si>
  <si>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</si>
  <si>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</si>
  <si>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</si>
  <si>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</si>
  <si>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</si>
  <si>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</si>
  <si>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</si>
  <si>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</si>
  <si>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</si>
  <si>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</si>
  <si>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</si>
  <si>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</si>
  <si>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</si>
  <si>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</si>
  <si>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</si>
  <si>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</si>
  <si>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</si>
  <si>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</si>
  <si>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</si>
  <si>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</si>
  <si>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</si>
  <si>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</si>
  <si>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</si>
  <si>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</si>
  <si>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</si>
  <si>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</si>
  <si>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</si>
  <si>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</si>
  <si>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</si>
  <si>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</si>
  <si>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</si>
  <si>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</si>
  <si>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</si>
  <si>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Common stock and additional paid in capital</t>
  </si>
  <si>
    <r>
      <t xml:space="preserve">For Amazon, since no dividends were paid in 2020, 2021, or 2022, both the </t>
    </r>
    <r>
      <rPr>
        <b/>
        <sz val="11"/>
        <color theme="1"/>
        <rFont val="Calibri"/>
        <family val="2"/>
        <scheme val="minor"/>
      </rPr>
      <t>Dividend Payout Ratio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Dividend Yield</t>
    </r>
    <r>
      <rPr>
        <sz val="11"/>
        <color theme="1"/>
        <rFont val="Calibri"/>
        <family val="2"/>
        <scheme val="minor"/>
      </rPr>
      <t xml:space="preserve"> will be zero</t>
    </r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</si>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</sst>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165" fontId="2" fillId="0" borderId="0" xfId="1" applyNumberFormat="1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Font="1"/>
    <xf numFmtId="0" fontId="2" fillId="4" borderId="0" xfId="0" applyFont="1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indent="2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zoomScale="150" workbookViewId="0">
      <selection activeCell="A3" sqref="A3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7"/>
  <sheetViews>
    <sheetView zoomScale="138" workbookViewId="0">
      <selection activeCell="A22" sqref="A2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62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18" t="s">
        <v>10</v>
      </c>
      <c r="B2" s="18"/>
      <c r="C2" s="18"/>
      <c r="D2" s="18"/>
    </row>
    <row r="3" spans="1:10" x14ac:dyDescent="0.3">
      <c r="B3" s="17" t="s">
        <v>56</v>
      </c>
      <c r="C3" s="17"/>
      <c r="D3" s="17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s="9" t="s">
        <v>63</v>
      </c>
    </row>
    <row r="6" spans="1:10" x14ac:dyDescent="0.3">
      <c r="A6" t="s">
        <v>64</v>
      </c>
      <c r="B6">
        <v>242901</v>
      </c>
      <c r="C6">
        <v>241787</v>
      </c>
      <c r="D6">
        <v>215915</v>
      </c>
    </row>
    <row r="7" spans="1:10" x14ac:dyDescent="0.3">
      <c r="A7" t="s">
        <v>65</v>
      </c>
      <c r="B7">
        <v>271082</v>
      </c>
      <c r="C7">
        <v>228035</v>
      </c>
      <c r="D7">
        <v>170149</v>
      </c>
    </row>
    <row r="8" spans="1:10" x14ac:dyDescent="0.3">
      <c r="A8" t="s">
        <v>66</v>
      </c>
      <c r="B8">
        <v>513983</v>
      </c>
      <c r="C8">
        <v>469822</v>
      </c>
      <c r="D8">
        <v>386064</v>
      </c>
    </row>
    <row r="9" spans="1:10" x14ac:dyDescent="0.3">
      <c r="A9" s="9" t="s">
        <v>67</v>
      </c>
    </row>
    <row r="10" spans="1:10" x14ac:dyDescent="0.3">
      <c r="A10" t="s">
        <v>64</v>
      </c>
      <c r="B10">
        <v>162</v>
      </c>
      <c r="C10">
        <v>146</v>
      </c>
      <c r="D10">
        <v>125</v>
      </c>
    </row>
    <row r="11" spans="1:10" x14ac:dyDescent="0.3">
      <c r="A11" t="s">
        <v>65</v>
      </c>
      <c r="B11">
        <v>126676</v>
      </c>
      <c r="C11">
        <v>126198</v>
      </c>
      <c r="D11">
        <v>108057</v>
      </c>
    </row>
    <row r="12" spans="1:10" x14ac:dyDescent="0.3">
      <c r="A12" t="s">
        <v>68</v>
      </c>
      <c r="B12">
        <v>288831</v>
      </c>
      <c r="C12">
        <v>272344</v>
      </c>
      <c r="D12">
        <v>233307</v>
      </c>
    </row>
    <row r="13" spans="1:10" x14ac:dyDescent="0.3">
      <c r="A13" t="s">
        <v>11</v>
      </c>
      <c r="B13">
        <v>225152</v>
      </c>
      <c r="C13">
        <v>197478</v>
      </c>
      <c r="D13">
        <v>152757</v>
      </c>
    </row>
    <row r="14" spans="1:10" x14ac:dyDescent="0.3">
      <c r="A14" s="9" t="s">
        <v>69</v>
      </c>
    </row>
    <row r="15" spans="1:10" x14ac:dyDescent="0.3">
      <c r="A15" t="s">
        <v>70</v>
      </c>
      <c r="B15">
        <v>73213</v>
      </c>
      <c r="C15">
        <v>56052</v>
      </c>
      <c r="D15">
        <v>42740</v>
      </c>
    </row>
    <row r="16" spans="1:10" x14ac:dyDescent="0.3">
      <c r="A16" t="s">
        <v>71</v>
      </c>
      <c r="B16">
        <v>11891</v>
      </c>
      <c r="C16">
        <v>8823</v>
      </c>
      <c r="D16">
        <v>6668</v>
      </c>
    </row>
    <row r="17" spans="1:15" x14ac:dyDescent="0.3">
      <c r="A17" t="s">
        <v>72</v>
      </c>
      <c r="B17">
        <v>501735</v>
      </c>
      <c r="C17">
        <v>444943</v>
      </c>
      <c r="D17">
        <v>363165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11" customFormat="1" x14ac:dyDescent="0.3">
      <c r="A18" t="s">
        <v>73</v>
      </c>
      <c r="B18">
        <v>12248</v>
      </c>
      <c r="C18">
        <v>-247465</v>
      </c>
      <c r="D18">
        <v>22899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x14ac:dyDescent="0.3">
      <c r="A19" t="s">
        <v>74</v>
      </c>
      <c r="B19">
        <v>-16806</v>
      </c>
      <c r="C19">
        <v>14633</v>
      </c>
      <c r="D19">
        <v>2371</v>
      </c>
    </row>
    <row r="20" spans="1:15" x14ac:dyDescent="0.3">
      <c r="A20" t="s">
        <v>75</v>
      </c>
      <c r="B20">
        <v>-5936</v>
      </c>
      <c r="C20">
        <v>-232832</v>
      </c>
      <c r="D20">
        <v>24178</v>
      </c>
    </row>
    <row r="21" spans="1:15" x14ac:dyDescent="0.3">
      <c r="A21" t="s">
        <v>76</v>
      </c>
      <c r="B21">
        <v>3217</v>
      </c>
      <c r="C21">
        <v>-4791</v>
      </c>
      <c r="D21">
        <v>-2863</v>
      </c>
    </row>
    <row r="22" spans="1:15" x14ac:dyDescent="0.3">
      <c r="A22" t="s">
        <v>77</v>
      </c>
      <c r="B22">
        <v>-2722</v>
      </c>
      <c r="C22">
        <v>33364</v>
      </c>
      <c r="D22">
        <v>21331</v>
      </c>
    </row>
    <row r="23" spans="1:15" x14ac:dyDescent="0.3">
      <c r="A23" s="9" t="s">
        <v>78</v>
      </c>
    </row>
    <row r="24" spans="1:15" x14ac:dyDescent="0.3">
      <c r="A24" t="s">
        <v>79</v>
      </c>
      <c r="B24">
        <v>-0.27</v>
      </c>
      <c r="C24">
        <v>3.3</v>
      </c>
      <c r="D24">
        <v>2.13</v>
      </c>
    </row>
    <row r="25" spans="1:15" x14ac:dyDescent="0.3">
      <c r="A25" t="s">
        <v>80</v>
      </c>
      <c r="B25">
        <v>-0.27</v>
      </c>
      <c r="C25">
        <v>3.24</v>
      </c>
      <c r="D25">
        <v>2.09</v>
      </c>
    </row>
    <row r="26" spans="1:15" x14ac:dyDescent="0.3">
      <c r="A26" s="9" t="s">
        <v>81</v>
      </c>
    </row>
    <row r="27" spans="1:15" x14ac:dyDescent="0.3">
      <c r="A27" t="s">
        <v>79</v>
      </c>
      <c r="B27">
        <v>10189</v>
      </c>
      <c r="C27">
        <v>10117</v>
      </c>
      <c r="D27">
        <v>10005</v>
      </c>
    </row>
    <row r="28" spans="1:15" x14ac:dyDescent="0.3">
      <c r="A28" t="s">
        <v>80</v>
      </c>
      <c r="B28">
        <v>10189</v>
      </c>
      <c r="C28">
        <v>10296</v>
      </c>
      <c r="D28">
        <v>10198</v>
      </c>
    </row>
    <row r="29" spans="1:15" x14ac:dyDescent="0.3">
      <c r="A29" s="18" t="s">
        <v>12</v>
      </c>
      <c r="B29" s="18"/>
      <c r="C29" s="18"/>
      <c r="D29" s="18"/>
    </row>
    <row r="30" spans="1:15" x14ac:dyDescent="0.3">
      <c r="B30" t="s">
        <v>57</v>
      </c>
    </row>
    <row r="31" spans="1:15" x14ac:dyDescent="0.3">
      <c r="B31">
        <v>2022</v>
      </c>
      <c r="C31">
        <v>2021</v>
      </c>
      <c r="D31">
        <v>2020</v>
      </c>
    </row>
    <row r="32" spans="1:15" x14ac:dyDescent="0.3">
      <c r="A32" s="9" t="s">
        <v>82</v>
      </c>
    </row>
    <row r="33" spans="1:4" x14ac:dyDescent="0.3">
      <c r="A33" t="s">
        <v>83</v>
      </c>
      <c r="B33">
        <v>53888</v>
      </c>
      <c r="C33">
        <v>36220</v>
      </c>
      <c r="D33">
        <v>42110</v>
      </c>
    </row>
    <row r="34" spans="1:4" x14ac:dyDescent="0.3">
      <c r="A34" t="s">
        <v>84</v>
      </c>
      <c r="B34">
        <v>16138</v>
      </c>
      <c r="C34">
        <v>59829</v>
      </c>
      <c r="D34">
        <v>26949</v>
      </c>
    </row>
    <row r="35" spans="1:4" x14ac:dyDescent="0.3">
      <c r="A35" t="s">
        <v>85</v>
      </c>
      <c r="B35">
        <v>42360</v>
      </c>
      <c r="C35">
        <v>32891</v>
      </c>
      <c r="D35">
        <v>23104</v>
      </c>
    </row>
    <row r="36" spans="1:4" x14ac:dyDescent="0.3">
      <c r="A36" t="s">
        <v>86</v>
      </c>
      <c r="B36">
        <v>34405</v>
      </c>
      <c r="C36">
        <v>32640</v>
      </c>
      <c r="D36">
        <v>23101</v>
      </c>
    </row>
    <row r="37" spans="1:4" x14ac:dyDescent="0.3">
      <c r="A37" t="s">
        <v>87</v>
      </c>
      <c r="B37">
        <v>6900</v>
      </c>
      <c r="C37">
        <v>5300</v>
      </c>
      <c r="D37">
        <v>5300</v>
      </c>
    </row>
    <row r="38" spans="1:4" x14ac:dyDescent="0.3">
      <c r="A38" t="s">
        <v>88</v>
      </c>
    </row>
    <row r="39" spans="1:4" x14ac:dyDescent="0.3">
      <c r="A39" t="s">
        <v>89</v>
      </c>
      <c r="B39">
        <v>153691</v>
      </c>
      <c r="C39">
        <v>166880</v>
      </c>
      <c r="D39">
        <v>120564</v>
      </c>
    </row>
    <row r="40" spans="1:4" x14ac:dyDescent="0.3">
      <c r="A40" s="9" t="s">
        <v>90</v>
      </c>
    </row>
    <row r="41" spans="1:4" x14ac:dyDescent="0.3">
      <c r="A41" t="s">
        <v>84</v>
      </c>
      <c r="B41">
        <v>16138</v>
      </c>
      <c r="C41">
        <v>59829</v>
      </c>
      <c r="D41">
        <v>26949</v>
      </c>
    </row>
    <row r="42" spans="1:4" x14ac:dyDescent="0.3">
      <c r="A42" t="s">
        <v>91</v>
      </c>
      <c r="B42">
        <v>186715</v>
      </c>
      <c r="C42">
        <v>160281</v>
      </c>
      <c r="D42">
        <v>113114</v>
      </c>
    </row>
    <row r="43" spans="1:4" x14ac:dyDescent="0.3">
      <c r="A43" t="s">
        <v>92</v>
      </c>
      <c r="B43">
        <v>42800</v>
      </c>
      <c r="C43">
        <v>27200</v>
      </c>
      <c r="D43">
        <v>27200</v>
      </c>
    </row>
    <row r="44" spans="1:4" x14ac:dyDescent="0.3">
      <c r="A44" t="s">
        <v>93</v>
      </c>
      <c r="B44">
        <v>64291</v>
      </c>
      <c r="C44">
        <v>161580</v>
      </c>
      <c r="D44">
        <v>115264</v>
      </c>
    </row>
    <row r="45" spans="1:4" x14ac:dyDescent="0.3">
      <c r="A45" t="s">
        <v>94</v>
      </c>
      <c r="B45">
        <v>462675</v>
      </c>
      <c r="C45">
        <v>420549</v>
      </c>
      <c r="D45">
        <v>321195</v>
      </c>
    </row>
    <row r="46" spans="1:4" x14ac:dyDescent="0.3">
      <c r="A46" t="s">
        <v>95</v>
      </c>
    </row>
    <row r="47" spans="1:4" x14ac:dyDescent="0.3">
      <c r="A47" t="s">
        <v>96</v>
      </c>
      <c r="B47">
        <v>79600</v>
      </c>
      <c r="C47">
        <v>78664</v>
      </c>
      <c r="D47">
        <v>79664</v>
      </c>
    </row>
    <row r="48" spans="1:4" x14ac:dyDescent="0.3">
      <c r="A48" t="s">
        <v>97</v>
      </c>
      <c r="B48">
        <v>62566</v>
      </c>
      <c r="C48">
        <v>51775</v>
      </c>
      <c r="D48">
        <v>51775</v>
      </c>
    </row>
    <row r="49" spans="1:4" x14ac:dyDescent="0.3">
      <c r="A49" t="s">
        <v>98</v>
      </c>
      <c r="B49">
        <v>13227</v>
      </c>
      <c r="C49">
        <v>11827</v>
      </c>
      <c r="D49">
        <v>11827</v>
      </c>
    </row>
    <row r="50" spans="1:4" x14ac:dyDescent="0.3">
      <c r="A50" t="s">
        <v>99</v>
      </c>
      <c r="B50">
        <v>6800</v>
      </c>
      <c r="C50">
        <v>725</v>
      </c>
    </row>
    <row r="51" spans="1:4" x14ac:dyDescent="0.3">
      <c r="A51" t="s">
        <v>100</v>
      </c>
      <c r="B51">
        <v>67150</v>
      </c>
      <c r="C51">
        <v>48744</v>
      </c>
      <c r="D51">
        <v>48744</v>
      </c>
    </row>
    <row r="52" spans="1:4" x14ac:dyDescent="0.3">
      <c r="A52" t="s">
        <v>101</v>
      </c>
      <c r="B52">
        <v>155393</v>
      </c>
      <c r="C52">
        <v>142266</v>
      </c>
      <c r="D52">
        <v>142266</v>
      </c>
    </row>
    <row r="53" spans="1:4" x14ac:dyDescent="0.3">
      <c r="A53" s="9" t="s">
        <v>102</v>
      </c>
    </row>
    <row r="54" spans="1:4" x14ac:dyDescent="0.3">
      <c r="A54" t="s">
        <v>98</v>
      </c>
      <c r="B54">
        <v>16100</v>
      </c>
      <c r="C54">
        <v>14000</v>
      </c>
    </row>
    <row r="55" spans="1:4" x14ac:dyDescent="0.3">
      <c r="A55" t="s">
        <v>100</v>
      </c>
      <c r="B55">
        <v>67150</v>
      </c>
      <c r="C55">
        <v>48744</v>
      </c>
      <c r="D55">
        <v>48744</v>
      </c>
    </row>
    <row r="56" spans="1:4" x14ac:dyDescent="0.3">
      <c r="A56" t="s">
        <v>103</v>
      </c>
      <c r="B56">
        <v>21121</v>
      </c>
      <c r="C56">
        <v>23643</v>
      </c>
      <c r="D56">
        <v>23643</v>
      </c>
    </row>
    <row r="57" spans="1:4" x14ac:dyDescent="0.3">
      <c r="A57" t="s">
        <v>104</v>
      </c>
      <c r="B57">
        <v>72968</v>
      </c>
      <c r="C57">
        <v>67651</v>
      </c>
      <c r="D57">
        <v>67651</v>
      </c>
    </row>
    <row r="58" spans="1:4" x14ac:dyDescent="0.3">
      <c r="A58" t="s">
        <v>105</v>
      </c>
      <c r="B58">
        <v>228361</v>
      </c>
      <c r="C58">
        <v>209917</v>
      </c>
      <c r="D58">
        <v>209917</v>
      </c>
    </row>
    <row r="59" spans="1:4" x14ac:dyDescent="0.3">
      <c r="A59" s="9" t="s">
        <v>106</v>
      </c>
    </row>
    <row r="60" spans="1:4" x14ac:dyDescent="0.3">
      <c r="A60" t="s">
        <v>142</v>
      </c>
      <c r="B60">
        <v>146043</v>
      </c>
      <c r="C60">
        <v>138245</v>
      </c>
      <c r="D60">
        <v>93593</v>
      </c>
    </row>
    <row r="61" spans="1:4" x14ac:dyDescent="0.3">
      <c r="A61" t="s">
        <v>107</v>
      </c>
      <c r="B61">
        <v>83193</v>
      </c>
      <c r="C61">
        <v>85915</v>
      </c>
      <c r="D61">
        <v>52551</v>
      </c>
    </row>
    <row r="62" spans="1:4" x14ac:dyDescent="0.3">
      <c r="A62" t="s">
        <v>108</v>
      </c>
      <c r="B62">
        <v>-4487</v>
      </c>
      <c r="C62">
        <v>-1376</v>
      </c>
      <c r="D62">
        <v>-180</v>
      </c>
    </row>
    <row r="63" spans="1:4" x14ac:dyDescent="0.3">
      <c r="A63" t="s">
        <v>109</v>
      </c>
      <c r="B63">
        <v>146043</v>
      </c>
      <c r="C63">
        <v>138245</v>
      </c>
      <c r="D63">
        <v>93593</v>
      </c>
    </row>
    <row r="64" spans="1:4" x14ac:dyDescent="0.3">
      <c r="A64" t="s">
        <v>110</v>
      </c>
      <c r="B64">
        <v>462675</v>
      </c>
      <c r="C64">
        <v>420549</v>
      </c>
      <c r="D64">
        <v>321195</v>
      </c>
    </row>
    <row r="65" spans="1:4" x14ac:dyDescent="0.3">
      <c r="A65" s="18" t="s">
        <v>13</v>
      </c>
      <c r="B65" s="18"/>
      <c r="C65" s="18"/>
      <c r="D65" s="18"/>
    </row>
    <row r="66" spans="1:4" x14ac:dyDescent="0.3">
      <c r="B66" t="s">
        <v>56</v>
      </c>
    </row>
    <row r="67" spans="1:4" x14ac:dyDescent="0.3">
      <c r="B67" s="9">
        <v>2022</v>
      </c>
      <c r="C67" s="9">
        <v>2021</v>
      </c>
      <c r="D67" s="9">
        <v>2020</v>
      </c>
    </row>
    <row r="68" spans="1:4" x14ac:dyDescent="0.3">
      <c r="A68" t="s">
        <v>111</v>
      </c>
      <c r="B68">
        <v>36477</v>
      </c>
      <c r="C68">
        <v>42377</v>
      </c>
      <c r="D68">
        <v>36410</v>
      </c>
    </row>
    <row r="69" spans="1:4" x14ac:dyDescent="0.3">
      <c r="A69" s="9" t="s">
        <v>112</v>
      </c>
    </row>
    <row r="70" spans="1:4" x14ac:dyDescent="0.3">
      <c r="A70" t="s">
        <v>77</v>
      </c>
      <c r="B70">
        <v>-2722</v>
      </c>
      <c r="C70">
        <v>33364</v>
      </c>
      <c r="D70">
        <v>21331</v>
      </c>
    </row>
    <row r="71" spans="1:4" x14ac:dyDescent="0.3">
      <c r="A71" t="s">
        <v>113</v>
      </c>
    </row>
    <row r="72" spans="1:4" x14ac:dyDescent="0.3">
      <c r="A72" t="s">
        <v>114</v>
      </c>
      <c r="B72">
        <v>41921</v>
      </c>
      <c r="C72">
        <v>34433</v>
      </c>
      <c r="D72">
        <v>25180</v>
      </c>
    </row>
    <row r="73" spans="1:4" x14ac:dyDescent="0.3">
      <c r="A73" t="s">
        <v>115</v>
      </c>
      <c r="B73">
        <v>19621</v>
      </c>
      <c r="C73">
        <v>12757</v>
      </c>
      <c r="D73">
        <v>9208</v>
      </c>
    </row>
    <row r="74" spans="1:4" x14ac:dyDescent="0.3">
      <c r="A74" t="s">
        <v>116</v>
      </c>
      <c r="B74">
        <v>-8148</v>
      </c>
      <c r="C74">
        <v>-310</v>
      </c>
      <c r="D74">
        <v>-554</v>
      </c>
    </row>
    <row r="75" spans="1:4" x14ac:dyDescent="0.3">
      <c r="A75" t="s">
        <v>117</v>
      </c>
    </row>
    <row r="76" spans="1:4" x14ac:dyDescent="0.3">
      <c r="A76" s="9" t="s">
        <v>118</v>
      </c>
    </row>
    <row r="77" spans="1:4" x14ac:dyDescent="0.3">
      <c r="A77" t="s">
        <v>85</v>
      </c>
      <c r="B77">
        <v>-21897</v>
      </c>
      <c r="C77">
        <v>-18163</v>
      </c>
      <c r="D77">
        <v>-8169</v>
      </c>
    </row>
    <row r="78" spans="1:4" x14ac:dyDescent="0.3">
      <c r="A78" t="s">
        <v>86</v>
      </c>
      <c r="B78">
        <v>-2592</v>
      </c>
      <c r="C78">
        <v>-9487</v>
      </c>
      <c r="D78">
        <v>-2849</v>
      </c>
    </row>
    <row r="79" spans="1:4" x14ac:dyDescent="0.3">
      <c r="A79" t="s">
        <v>87</v>
      </c>
      <c r="B79">
        <v>6900</v>
      </c>
      <c r="C79">
        <v>5300</v>
      </c>
      <c r="D79">
        <v>4800</v>
      </c>
    </row>
    <row r="80" spans="1:4" x14ac:dyDescent="0.3">
      <c r="A80" t="s">
        <v>119</v>
      </c>
      <c r="B80">
        <v>42800</v>
      </c>
      <c r="C80">
        <v>27200</v>
      </c>
      <c r="D80">
        <v>22800</v>
      </c>
    </row>
    <row r="81" spans="1:4" x14ac:dyDescent="0.3">
      <c r="A81" t="s">
        <v>96</v>
      </c>
      <c r="B81">
        <v>2945</v>
      </c>
      <c r="C81">
        <v>3602</v>
      </c>
      <c r="D81">
        <v>17480</v>
      </c>
    </row>
    <row r="82" spans="1:4" x14ac:dyDescent="0.3">
      <c r="A82" t="s">
        <v>98</v>
      </c>
      <c r="B82">
        <v>2216</v>
      </c>
      <c r="C82">
        <v>2310</v>
      </c>
      <c r="D82">
        <v>1260</v>
      </c>
    </row>
    <row r="83" spans="1:4" x14ac:dyDescent="0.3">
      <c r="A83" t="s">
        <v>120</v>
      </c>
      <c r="B83">
        <v>21121</v>
      </c>
      <c r="C83">
        <v>23643</v>
      </c>
      <c r="D83">
        <v>17017</v>
      </c>
    </row>
    <row r="84" spans="1:4" x14ac:dyDescent="0.3">
      <c r="A84" t="s">
        <v>121</v>
      </c>
      <c r="B84">
        <v>46752</v>
      </c>
      <c r="C84">
        <v>46327</v>
      </c>
      <c r="D84">
        <v>66064</v>
      </c>
    </row>
    <row r="85" spans="1:4" x14ac:dyDescent="0.3">
      <c r="A85" s="9" t="s">
        <v>122</v>
      </c>
    </row>
    <row r="86" spans="1:4" x14ac:dyDescent="0.3">
      <c r="A86" t="s">
        <v>123</v>
      </c>
      <c r="B86">
        <v>-63645</v>
      </c>
      <c r="C86">
        <v>-61053</v>
      </c>
      <c r="D86">
        <v>-40140</v>
      </c>
    </row>
    <row r="87" spans="1:4" x14ac:dyDescent="0.3">
      <c r="A87" t="s">
        <v>124</v>
      </c>
      <c r="B87">
        <v>31601</v>
      </c>
      <c r="C87">
        <v>59384</v>
      </c>
    </row>
    <row r="88" spans="1:4" x14ac:dyDescent="0.3">
      <c r="A88" t="s">
        <v>125</v>
      </c>
      <c r="B88">
        <v>5324</v>
      </c>
      <c r="C88">
        <v>5657</v>
      </c>
      <c r="D88">
        <v>5096</v>
      </c>
    </row>
    <row r="89" spans="1:4" x14ac:dyDescent="0.3">
      <c r="A89" t="s">
        <v>126</v>
      </c>
      <c r="B89">
        <v>-63165</v>
      </c>
      <c r="C89">
        <v>-61053</v>
      </c>
      <c r="D89">
        <v>-35000</v>
      </c>
    </row>
    <row r="90" spans="1:4" x14ac:dyDescent="0.3">
      <c r="A90" t="s">
        <v>127</v>
      </c>
      <c r="B90">
        <v>-8316</v>
      </c>
    </row>
    <row r="91" spans="1:4" x14ac:dyDescent="0.3">
      <c r="A91" t="s">
        <v>117</v>
      </c>
      <c r="B91">
        <v>-8316</v>
      </c>
      <c r="C91">
        <v>-2000</v>
      </c>
      <c r="D91">
        <v>-2300</v>
      </c>
    </row>
    <row r="92" spans="1:4" x14ac:dyDescent="0.3">
      <c r="A92" t="s">
        <v>128</v>
      </c>
      <c r="B92">
        <v>-98201</v>
      </c>
      <c r="C92">
        <v>-59065</v>
      </c>
      <c r="D92">
        <v>-72344</v>
      </c>
    </row>
    <row r="93" spans="1:4" x14ac:dyDescent="0.3">
      <c r="A93" s="9" t="s">
        <v>129</v>
      </c>
    </row>
    <row r="94" spans="1:4" x14ac:dyDescent="0.3">
      <c r="A94" t="s">
        <v>130</v>
      </c>
    </row>
    <row r="95" spans="1:4" x14ac:dyDescent="0.3">
      <c r="A95" t="s">
        <v>131</v>
      </c>
    </row>
    <row r="96" spans="1:4" x14ac:dyDescent="0.3">
      <c r="A96" t="s">
        <v>132</v>
      </c>
      <c r="B96">
        <v>6000</v>
      </c>
    </row>
    <row r="97" spans="1:4" x14ac:dyDescent="0.3">
      <c r="A97" t="s">
        <v>133</v>
      </c>
      <c r="B97">
        <v>21000</v>
      </c>
      <c r="C97">
        <v>27000</v>
      </c>
      <c r="D97">
        <v>17300</v>
      </c>
    </row>
    <row r="98" spans="1:4" x14ac:dyDescent="0.3">
      <c r="A98" t="s">
        <v>134</v>
      </c>
      <c r="B98">
        <v>2999</v>
      </c>
      <c r="C98">
        <v>20700</v>
      </c>
      <c r="D98">
        <v>18400</v>
      </c>
    </row>
    <row r="99" spans="1:4" x14ac:dyDescent="0.3">
      <c r="A99" t="s">
        <v>135</v>
      </c>
      <c r="B99">
        <v>6800</v>
      </c>
    </row>
    <row r="100" spans="1:4" x14ac:dyDescent="0.3">
      <c r="A100" t="s">
        <v>117</v>
      </c>
      <c r="B100">
        <v>-8316</v>
      </c>
      <c r="C100">
        <v>-2000</v>
      </c>
      <c r="D100">
        <v>-2300</v>
      </c>
    </row>
    <row r="101" spans="1:4" x14ac:dyDescent="0.3">
      <c r="A101" t="s">
        <v>136</v>
      </c>
      <c r="B101">
        <v>9718</v>
      </c>
      <c r="C101">
        <v>6300</v>
      </c>
      <c r="D101">
        <v>-1100</v>
      </c>
    </row>
    <row r="102" spans="1:4" x14ac:dyDescent="0.3">
      <c r="A102" t="s">
        <v>137</v>
      </c>
      <c r="B102">
        <v>17776</v>
      </c>
      <c r="C102">
        <v>-5900</v>
      </c>
      <c r="D102">
        <v>5967</v>
      </c>
    </row>
    <row r="103" spans="1:4" x14ac:dyDescent="0.3">
      <c r="A103" t="s">
        <v>138</v>
      </c>
      <c r="B103">
        <v>54253</v>
      </c>
      <c r="C103">
        <v>36477</v>
      </c>
      <c r="D103">
        <v>42377</v>
      </c>
    </row>
    <row r="104" spans="1:4" x14ac:dyDescent="0.3">
      <c r="A104" s="9" t="s">
        <v>139</v>
      </c>
    </row>
    <row r="105" spans="1:4" x14ac:dyDescent="0.3">
      <c r="A105" t="s">
        <v>140</v>
      </c>
      <c r="B105">
        <v>6000</v>
      </c>
      <c r="C105">
        <v>3700</v>
      </c>
      <c r="D105">
        <v>1700</v>
      </c>
    </row>
    <row r="106" spans="1:4" x14ac:dyDescent="0.3">
      <c r="A106" t="s">
        <v>141</v>
      </c>
      <c r="B106">
        <v>2400</v>
      </c>
      <c r="C106">
        <v>1800</v>
      </c>
      <c r="D106">
        <v>1600</v>
      </c>
    </row>
    <row r="107" spans="1:4" x14ac:dyDescent="0.3">
      <c r="A107" s="20"/>
      <c r="B107" s="10"/>
      <c r="C107" s="10"/>
      <c r="D107" s="10"/>
    </row>
    <row r="108" spans="1:4" x14ac:dyDescent="0.3">
      <c r="A108" s="21"/>
      <c r="B108" s="12"/>
      <c r="C108" s="12"/>
      <c r="D108" s="12"/>
    </row>
    <row r="109" spans="1:4" x14ac:dyDescent="0.3">
      <c r="A109" s="21"/>
      <c r="B109" s="12"/>
      <c r="C109" s="12"/>
      <c r="D109" s="12"/>
    </row>
    <row r="110" spans="1:4" x14ac:dyDescent="0.3">
      <c r="A110" s="21"/>
      <c r="B110" s="22"/>
      <c r="C110" s="22"/>
      <c r="D110" s="22"/>
    </row>
    <row r="111" spans="1:4" x14ac:dyDescent="0.3">
      <c r="A111" s="19"/>
      <c r="B111" s="22"/>
      <c r="C111" s="22"/>
      <c r="D111" s="22"/>
    </row>
    <row r="112" spans="1:4" x14ac:dyDescent="0.3">
      <c r="A112" s="19"/>
    </row>
    <row r="113" spans="1:4" x14ac:dyDescent="0.3">
      <c r="A113" s="19"/>
    </row>
    <row r="114" spans="1:4" x14ac:dyDescent="0.3">
      <c r="B114" s="10"/>
      <c r="C114" s="10"/>
      <c r="D114" s="10"/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4">
    <mergeCell ref="A2:D2"/>
    <mergeCell ref="B3:D3"/>
    <mergeCell ref="A29:D29"/>
    <mergeCell ref="A65:D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41" zoomScale="146" workbookViewId="0">
      <selection activeCell="B56" sqref="B56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3">
      <c r="A1" s="7"/>
      <c r="B1" s="7" t="s">
        <v>62</v>
      </c>
      <c r="C1" s="14"/>
      <c r="D1" s="14"/>
      <c r="E1" s="14"/>
      <c r="F1" s="14"/>
      <c r="G1" s="14"/>
      <c r="H1" s="14"/>
      <c r="I1" s="14"/>
      <c r="J1" s="14"/>
    </row>
    <row r="2" spans="1:10" x14ac:dyDescent="0.3">
      <c r="C2" s="17" t="s">
        <v>58</v>
      </c>
      <c r="D2" s="17"/>
      <c r="E2" s="17"/>
    </row>
    <row r="3" spans="1:10" x14ac:dyDescent="0.3">
      <c r="C3" s="9">
        <v>2020</v>
      </c>
      <c r="D3" s="9">
        <v>2021</v>
      </c>
      <c r="E3" s="9">
        <v>2022</v>
      </c>
    </row>
    <row r="4" spans="1:10" x14ac:dyDescent="0.3">
      <c r="A4" s="15">
        <v>1</v>
      </c>
      <c r="B4" s="9" t="s">
        <v>14</v>
      </c>
    </row>
    <row r="5" spans="1:10" x14ac:dyDescent="0.3">
      <c r="A5" s="15">
        <f>+A4+0.1</f>
        <v>1.1000000000000001</v>
      </c>
      <c r="B5" s="1" t="s">
        <v>15</v>
      </c>
      <c r="C5" s="25">
        <v>1.05</v>
      </c>
      <c r="D5" s="25">
        <v>1.1399999999999999</v>
      </c>
      <c r="E5" s="25">
        <v>0.94</v>
      </c>
    </row>
    <row r="6" spans="1:10" x14ac:dyDescent="0.3">
      <c r="A6" s="15">
        <f t="shared" ref="A6:A13" si="0">+A5+0.1</f>
        <v>1.2000000000000002</v>
      </c>
      <c r="B6" s="1" t="s">
        <v>16</v>
      </c>
      <c r="C6" s="25">
        <v>0.86</v>
      </c>
      <c r="D6" s="25">
        <v>0.91</v>
      </c>
      <c r="E6" s="25">
        <v>0.72</v>
      </c>
    </row>
    <row r="7" spans="1:10" x14ac:dyDescent="0.3">
      <c r="A7" s="15">
        <f t="shared" si="0"/>
        <v>1.3000000000000003</v>
      </c>
      <c r="B7" s="1" t="s">
        <v>17</v>
      </c>
      <c r="C7" s="25">
        <v>0.33</v>
      </c>
      <c r="D7" s="25">
        <v>0.25</v>
      </c>
      <c r="E7" s="25">
        <v>0.35</v>
      </c>
    </row>
    <row r="8" spans="1:10" x14ac:dyDescent="0.3">
      <c r="A8" s="15">
        <f t="shared" si="0"/>
        <v>1.4000000000000004</v>
      </c>
      <c r="B8" s="1" t="s">
        <v>18</v>
      </c>
      <c r="C8">
        <v>127.13</v>
      </c>
      <c r="D8" s="28">
        <v>105.77</v>
      </c>
      <c r="E8" s="28">
        <v>81.760000000000005</v>
      </c>
    </row>
    <row r="9" spans="1:10" x14ac:dyDescent="0.3">
      <c r="A9" s="15">
        <f t="shared" si="0"/>
        <v>1.5000000000000004</v>
      </c>
      <c r="B9" s="1" t="s">
        <v>19</v>
      </c>
      <c r="C9" s="25">
        <v>37.21</v>
      </c>
      <c r="D9" s="25">
        <v>43.71</v>
      </c>
      <c r="E9" s="25">
        <v>40.26</v>
      </c>
    </row>
    <row r="10" spans="1:10" x14ac:dyDescent="0.3">
      <c r="A10" s="15">
        <f t="shared" si="0"/>
        <v>1.6000000000000005</v>
      </c>
      <c r="B10" s="1" t="s">
        <v>20</v>
      </c>
      <c r="C10" s="25">
        <v>113.61</v>
      </c>
      <c r="D10" s="25">
        <v>105.4</v>
      </c>
      <c r="E10" s="25">
        <v>93.19</v>
      </c>
    </row>
    <row r="11" spans="1:10" x14ac:dyDescent="0.3">
      <c r="A11" s="15">
        <f t="shared" si="0"/>
        <v>1.7000000000000006</v>
      </c>
      <c r="B11" s="1" t="s">
        <v>21</v>
      </c>
      <c r="C11" s="25">
        <v>23.18</v>
      </c>
      <c r="D11" s="25">
        <v>25.52</v>
      </c>
      <c r="E11" s="25">
        <v>30.06</v>
      </c>
    </row>
    <row r="12" spans="1:10" x14ac:dyDescent="0.3">
      <c r="A12" s="15">
        <f t="shared" si="0"/>
        <v>1.8000000000000007</v>
      </c>
      <c r="B12" s="1" t="s">
        <v>22</v>
      </c>
      <c r="C12" s="25">
        <v>-53.22</v>
      </c>
      <c r="D12" s="25">
        <v>-36.17</v>
      </c>
      <c r="E12" s="25">
        <v>-22.87</v>
      </c>
    </row>
    <row r="13" spans="1:10" x14ac:dyDescent="0.3">
      <c r="A13" s="15">
        <f t="shared" si="0"/>
        <v>1.9000000000000008</v>
      </c>
      <c r="B13" s="1" t="s">
        <v>23</v>
      </c>
      <c r="C13" s="26">
        <v>1.6500000000000001E-2</v>
      </c>
      <c r="D13" s="26">
        <v>4.1200000000000001E-2</v>
      </c>
      <c r="E13" s="26">
        <v>-1.66E-2</v>
      </c>
    </row>
    <row r="14" spans="1:10" x14ac:dyDescent="0.3">
      <c r="A14" s="15"/>
      <c r="B14" s="13" t="s">
        <v>24</v>
      </c>
      <c r="C14" s="27">
        <v>6348</v>
      </c>
      <c r="D14" s="27">
        <v>19314</v>
      </c>
      <c r="E14" s="27">
        <v>-8602</v>
      </c>
    </row>
    <row r="15" spans="1:10" x14ac:dyDescent="0.3">
      <c r="A15" s="15"/>
    </row>
    <row r="16" spans="1:10" x14ac:dyDescent="0.3">
      <c r="A16" s="15">
        <f>+A4+1</f>
        <v>2</v>
      </c>
      <c r="B16" s="16" t="s">
        <v>25</v>
      </c>
    </row>
    <row r="17" spans="1:5" x14ac:dyDescent="0.3">
      <c r="A17" s="15">
        <f>+A16+0.1</f>
        <v>2.1</v>
      </c>
      <c r="B17" s="1" t="s">
        <v>11</v>
      </c>
      <c r="C17">
        <v>39.567791868705712</v>
      </c>
      <c r="D17">
        <v>39099</v>
      </c>
      <c r="E17">
        <v>10.12759542459281</v>
      </c>
    </row>
    <row r="18" spans="1:5" x14ac:dyDescent="0.3">
      <c r="A18" s="15">
        <f>+A17+0.1</f>
        <v>2.2000000000000002</v>
      </c>
      <c r="B18" s="1" t="s">
        <v>26</v>
      </c>
      <c r="C18">
        <v>42.032514441639599</v>
      </c>
      <c r="D18">
        <v>47779</v>
      </c>
      <c r="E18">
        <v>10.16959614492297</v>
      </c>
    </row>
    <row r="19" spans="1:5" x14ac:dyDescent="0.3">
      <c r="A19" s="15"/>
      <c r="B19" s="13" t="s">
        <v>27</v>
      </c>
      <c r="C19">
        <v>39.230674944502063</v>
      </c>
      <c r="D19">
        <v>37148</v>
      </c>
      <c r="E19">
        <v>7.2274763951336922</v>
      </c>
    </row>
    <row r="20" spans="1:5" x14ac:dyDescent="0.3">
      <c r="A20" s="15">
        <f>+A18+0.1</f>
        <v>2.3000000000000003</v>
      </c>
      <c r="B20" s="1" t="s">
        <v>28</v>
      </c>
      <c r="C20">
        <v>5.9313999751336572</v>
      </c>
      <c r="D20">
        <v>5.2954097509269467</v>
      </c>
      <c r="E20">
        <v>2.382958191224223</v>
      </c>
    </row>
    <row r="21" spans="1:5" x14ac:dyDescent="0.3">
      <c r="A21" s="15"/>
      <c r="B21" s="13" t="s">
        <v>29</v>
      </c>
      <c r="C21">
        <v>22899</v>
      </c>
      <c r="D21">
        <v>24879</v>
      </c>
      <c r="E21">
        <v>12248</v>
      </c>
    </row>
    <row r="22" spans="1:5" x14ac:dyDescent="0.3">
      <c r="A22" s="15">
        <f>+A20+0.1</f>
        <v>2.4000000000000004</v>
      </c>
      <c r="B22" s="1" t="s">
        <v>30</v>
      </c>
      <c r="C22">
        <v>5.5252496995316838</v>
      </c>
      <c r="D22">
        <v>7.1014128755145567</v>
      </c>
      <c r="E22">
        <v>-0.52958950004183014</v>
      </c>
    </row>
    <row r="23" spans="1:5" x14ac:dyDescent="0.3">
      <c r="A23" s="15"/>
    </row>
    <row r="24" spans="1:5" x14ac:dyDescent="0.3">
      <c r="A24" s="15">
        <f>+A16+1</f>
        <v>3</v>
      </c>
      <c r="B24" s="9" t="s">
        <v>31</v>
      </c>
    </row>
    <row r="25" spans="1:5" x14ac:dyDescent="0.3">
      <c r="A25" s="15">
        <f>+A24+0.1</f>
        <v>3.1</v>
      </c>
      <c r="B25" s="1" t="s">
        <v>32</v>
      </c>
      <c r="C25">
        <v>0.34062781037214679</v>
      </c>
      <c r="D25">
        <v>0.35259141379435061</v>
      </c>
      <c r="E25">
        <v>0.45979608745369521</v>
      </c>
    </row>
    <row r="26" spans="1:5" x14ac:dyDescent="0.3">
      <c r="A26" s="15">
        <f t="shared" ref="A26:A30" si="1">+A25+0.1</f>
        <v>3.2</v>
      </c>
      <c r="B26" s="1" t="s">
        <v>33</v>
      </c>
      <c r="C26">
        <v>9.9055091144009094E-2</v>
      </c>
      <c r="D26">
        <v>0.1159056376308112</v>
      </c>
      <c r="E26">
        <v>0.1451342735181283</v>
      </c>
    </row>
    <row r="27" spans="1:5" x14ac:dyDescent="0.3">
      <c r="A27" s="15">
        <f t="shared" si="1"/>
        <v>3.3000000000000003</v>
      </c>
      <c r="B27" s="1" t="s">
        <v>34</v>
      </c>
      <c r="C27">
        <v>0.2540808177607411</v>
      </c>
      <c r="D27">
        <v>0.26067843562990328</v>
      </c>
      <c r="E27">
        <v>0.31497281805687799</v>
      </c>
    </row>
    <row r="28" spans="1:5" x14ac:dyDescent="0.3">
      <c r="A28" s="15">
        <f t="shared" si="1"/>
        <v>3.4000000000000004</v>
      </c>
      <c r="B28" s="1" t="s">
        <v>35</v>
      </c>
      <c r="C28">
        <v>13.903460837887071</v>
      </c>
      <c r="D28">
        <v>13.752902155887231</v>
      </c>
      <c r="E28">
        <v>5.1744824672581329</v>
      </c>
    </row>
    <row r="29" spans="1:5" x14ac:dyDescent="0.3">
      <c r="A29" s="15">
        <f t="shared" si="1"/>
        <v>3.5000000000000004</v>
      </c>
      <c r="B29" s="1" t="s">
        <v>36</v>
      </c>
      <c r="C29">
        <v>2.0946693487553429</v>
      </c>
      <c r="D29">
        <v>0.95386098801903829</v>
      </c>
      <c r="E29">
        <v>0.69635145197319437</v>
      </c>
    </row>
    <row r="30" spans="1:5" x14ac:dyDescent="0.3">
      <c r="A30" s="15">
        <f t="shared" si="1"/>
        <v>3.6000000000000005</v>
      </c>
      <c r="B30" s="1" t="s">
        <v>37</v>
      </c>
      <c r="C30">
        <v>2.610594702648676</v>
      </c>
      <c r="D30">
        <v>-1.4401502421666501</v>
      </c>
      <c r="E30">
        <v>-1.2452645009323779</v>
      </c>
    </row>
    <row r="31" spans="1:5" x14ac:dyDescent="0.3">
      <c r="A31" s="15"/>
      <c r="B31" s="13" t="s">
        <v>38</v>
      </c>
      <c r="C31">
        <v>26119</v>
      </c>
      <c r="D31">
        <v>-14570</v>
      </c>
      <c r="E31">
        <v>-12688</v>
      </c>
    </row>
    <row r="32" spans="1:5" x14ac:dyDescent="0.3">
      <c r="A32" s="15"/>
    </row>
    <row r="33" spans="1:5" x14ac:dyDescent="0.3">
      <c r="A33" s="15">
        <f>+A24+1</f>
        <v>4</v>
      </c>
      <c r="B33" s="16" t="s">
        <v>39</v>
      </c>
    </row>
    <row r="34" spans="1:5" x14ac:dyDescent="0.3">
      <c r="A34" s="15">
        <f>+A33+0.1</f>
        <v>4.0999999999999996</v>
      </c>
      <c r="B34" s="1" t="s">
        <v>40</v>
      </c>
      <c r="C34">
        <v>1.201961425302386</v>
      </c>
      <c r="D34">
        <v>1.1171635172120249</v>
      </c>
      <c r="E34">
        <v>1.1108942562273729</v>
      </c>
    </row>
    <row r="35" spans="1:5" x14ac:dyDescent="0.3">
      <c r="A35" s="15">
        <f t="shared" ref="A35:A37" si="2">+A34+0.1</f>
        <v>4.1999999999999993</v>
      </c>
      <c r="B35" s="1" t="s">
        <v>41</v>
      </c>
      <c r="C35">
        <v>3.413052318899517</v>
      </c>
      <c r="D35">
        <v>2.9312395106094922</v>
      </c>
      <c r="E35">
        <v>2.7527675869640902</v>
      </c>
    </row>
    <row r="36" spans="1:5" x14ac:dyDescent="0.3">
      <c r="A36" s="15">
        <f t="shared" si="2"/>
        <v>4.2999999999999989</v>
      </c>
      <c r="B36" s="1" t="s">
        <v>42</v>
      </c>
      <c r="C36">
        <v>8.2681669176929216</v>
      </c>
      <c r="D36">
        <v>8.1242150794242676</v>
      </c>
      <c r="E36">
        <v>9.0684493532916726</v>
      </c>
    </row>
    <row r="37" spans="1:5" x14ac:dyDescent="0.3">
      <c r="A37" s="15">
        <f t="shared" si="2"/>
        <v>4.3999999999999986</v>
      </c>
      <c r="B37" s="1" t="s">
        <v>43</v>
      </c>
      <c r="C37">
        <v>6.6411370040006856</v>
      </c>
      <c r="D37">
        <v>7.9334393851846041</v>
      </c>
      <c r="E37">
        <v>-0.58831793375479546</v>
      </c>
    </row>
    <row r="38" spans="1:5" x14ac:dyDescent="0.3">
      <c r="A38" s="15"/>
    </row>
    <row r="39" spans="1:5" x14ac:dyDescent="0.3">
      <c r="A39" s="15">
        <f>+A33+1</f>
        <v>5</v>
      </c>
      <c r="B39" s="16" t="s">
        <v>44</v>
      </c>
    </row>
    <row r="40" spans="1:5" x14ac:dyDescent="0.3">
      <c r="A40" s="15">
        <f>+A39+0.1</f>
        <v>5.0999999999999996</v>
      </c>
      <c r="B40" s="1" t="s">
        <v>45</v>
      </c>
      <c r="C40">
        <v>1539.844123576016</v>
      </c>
      <c r="D40">
        <v>1011.578707589018</v>
      </c>
      <c r="E40">
        <v>-10948.870315944159</v>
      </c>
    </row>
    <row r="41" spans="1:5" x14ac:dyDescent="0.3">
      <c r="A41" s="15">
        <f t="shared" ref="A41:A44" si="3">+A40+0.1</f>
        <v>5.1999999999999993</v>
      </c>
      <c r="B41" s="13" t="s">
        <v>46</v>
      </c>
      <c r="C41">
        <v>2.1320339830084958</v>
      </c>
      <c r="D41">
        <v>3.297815557971731</v>
      </c>
      <c r="E41">
        <v>-0.2671508489547551</v>
      </c>
    </row>
    <row r="42" spans="1:5" x14ac:dyDescent="0.3">
      <c r="A42" s="15">
        <f t="shared" si="3"/>
        <v>5.2999999999999989</v>
      </c>
      <c r="B42" s="1" t="s">
        <v>47</v>
      </c>
      <c r="C42">
        <v>351.65961843175882</v>
      </c>
      <c r="D42">
        <v>244.13405186444359</v>
      </c>
      <c r="E42">
        <v>204.06883589079931</v>
      </c>
    </row>
    <row r="43" spans="1:5" x14ac:dyDescent="0.3">
      <c r="A43" s="15">
        <f t="shared" si="3"/>
        <v>5.3999999999999986</v>
      </c>
      <c r="B43" s="13" t="s">
        <v>48</v>
      </c>
      <c r="C43" s="25">
        <v>9.34</v>
      </c>
      <c r="D43" s="25">
        <v>13.66</v>
      </c>
      <c r="E43" s="25">
        <v>14.33</v>
      </c>
    </row>
    <row r="44" spans="1:5" x14ac:dyDescent="0.3">
      <c r="A44" s="15">
        <f t="shared" si="3"/>
        <v>5.4999999999999982</v>
      </c>
      <c r="B44" s="30" t="s">
        <v>49</v>
      </c>
    </row>
    <row r="45" spans="1:5" x14ac:dyDescent="0.3">
      <c r="A45" s="15"/>
      <c r="B45" s="31" t="s">
        <v>50</v>
      </c>
    </row>
    <row r="46" spans="1:5" x14ac:dyDescent="0.3">
      <c r="A46" s="15">
        <f>+A44+0.1</f>
        <v>5.5999999999999979</v>
      </c>
      <c r="B46" s="30" t="s">
        <v>51</v>
      </c>
    </row>
    <row r="47" spans="1:5" x14ac:dyDescent="0.3">
      <c r="A47" s="15">
        <f t="shared" ref="A47:A50" si="4">+A45+0.1</f>
        <v>0.1</v>
      </c>
      <c r="B47" s="1" t="s">
        <v>52</v>
      </c>
      <c r="C47">
        <v>22.837351719412439</v>
      </c>
      <c r="D47">
        <v>24.13396506202756</v>
      </c>
      <c r="E47">
        <v>-1.863834624049082</v>
      </c>
    </row>
    <row r="48" spans="1:5" x14ac:dyDescent="0.3">
      <c r="A48" s="15">
        <f t="shared" si="4"/>
        <v>5.6999999999999975</v>
      </c>
      <c r="B48" s="1" t="s">
        <v>53</v>
      </c>
      <c r="C48">
        <v>11.75453005492531</v>
      </c>
      <c r="D48">
        <v>8.9401796013410806</v>
      </c>
      <c r="E48">
        <v>3.985915217943127</v>
      </c>
    </row>
    <row r="49" spans="1:5" x14ac:dyDescent="0.3">
      <c r="A49" s="15">
        <f t="shared" si="4"/>
        <v>0.2</v>
      </c>
      <c r="B49" s="1" t="s">
        <v>43</v>
      </c>
      <c r="C49" s="26">
        <v>6.6400000000000001E-2</v>
      </c>
      <c r="D49" s="26">
        <v>7.9299999999999995E-2</v>
      </c>
      <c r="E49" s="26">
        <v>-5.8999999999999999E-3</v>
      </c>
    </row>
    <row r="50" spans="1:5" x14ac:dyDescent="0.3">
      <c r="A50" s="15">
        <f t="shared" si="4"/>
        <v>5.7999999999999972</v>
      </c>
      <c r="B50" s="1" t="s">
        <v>54</v>
      </c>
      <c r="C50">
        <v>839.81966290697972</v>
      </c>
      <c r="D50">
        <v>706.64593231335948</v>
      </c>
      <c r="E50">
        <v>802.62967050716054</v>
      </c>
    </row>
    <row r="51" spans="1:5" x14ac:dyDescent="0.3">
      <c r="A51" s="15"/>
      <c r="B51" s="13" t="s">
        <v>55</v>
      </c>
      <c r="C51">
        <v>3.3</v>
      </c>
      <c r="D51">
        <v>3.4</v>
      </c>
      <c r="E51">
        <v>3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8A10-2D45-4E1E-822B-BAC1C910BE87}">
  <dimension ref="F7:G9"/>
  <sheetViews>
    <sheetView workbookViewId="0">
      <selection activeCell="I14" sqref="I14"/>
    </sheetView>
  </sheetViews>
  <sheetFormatPr defaultRowHeight="14.4" x14ac:dyDescent="0.3"/>
  <sheetData>
    <row r="7" spans="6:7" x14ac:dyDescent="0.3">
      <c r="G7" s="29" t="s">
        <v>144</v>
      </c>
    </row>
    <row r="9" spans="6:7" x14ac:dyDescent="0.3">
      <c r="F9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FRANK-WISDOM EJOOR</cp:lastModifiedBy>
  <dcterms:created xsi:type="dcterms:W3CDTF">2020-05-19T16:15:53Z</dcterms:created>
  <dcterms:modified xsi:type="dcterms:W3CDTF">2024-10-16T21:43:29Z</dcterms:modified>
</cp:coreProperties>
</file>