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Ben\Downloads\"/>
    </mc:Choice>
  </mc:AlternateContent>
  <xr:revisionPtr revIDLastSave="0" documentId="13_ncr:1_{B29564AC-AA14-4976-B990-D6E16E2691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G11" i="2"/>
  <c r="H11" i="2"/>
  <c r="H10" i="2"/>
  <c r="F10" i="2"/>
  <c r="G10" i="2"/>
</calcChain>
</file>

<file path=xl/sharedStrings.xml><?xml version="1.0" encoding="utf-8"?>
<sst xmlns="http://schemas.openxmlformats.org/spreadsheetml/2006/main" count="48" uniqueCount="44">
  <si>
    <t>EPS</t>
  </si>
  <si>
    <t>Revenue</t>
  </si>
  <si>
    <t>P/E</t>
  </si>
  <si>
    <t>EV/EBITDA</t>
  </si>
  <si>
    <t>ROE</t>
  </si>
  <si>
    <t>EBITDA</t>
  </si>
  <si>
    <t>Net debt</t>
  </si>
  <si>
    <t>FCFF</t>
  </si>
  <si>
    <t>Sales growth (%)</t>
  </si>
  <si>
    <t>EBIT growth (%)</t>
  </si>
  <si>
    <t>Net profit growth (%)</t>
  </si>
  <si>
    <t>EPS growth (%)</t>
  </si>
  <si>
    <t>EBITDA margin (%)</t>
  </si>
  <si>
    <t>EBIT margin (%)</t>
  </si>
  <si>
    <t>Net margin (%)</t>
  </si>
  <si>
    <t>Instructions</t>
  </si>
  <si>
    <t>Fill in the following tables using the numbers from the model</t>
  </si>
  <si>
    <t>Forward P/E is calculated using 2019 Share price and the corresponding period's EPS</t>
  </si>
  <si>
    <t>Same applies for EV/EBITDA calculations</t>
  </si>
  <si>
    <t>You can use Bloomberg, yahoo finance or Reuters for this</t>
  </si>
  <si>
    <t>Insert the price chart in the box left blank in your investment note followed by the tables one below the other</t>
  </si>
  <si>
    <t>Take a screenshot of Company's  one year share price performance chart along with S&amp;P 500 performance</t>
  </si>
  <si>
    <t>2023E</t>
  </si>
  <si>
    <t>2024E</t>
  </si>
  <si>
    <t>2025E</t>
  </si>
  <si>
    <t>$46 bil</t>
  </si>
  <si>
    <t>$66</t>
  </si>
  <si>
    <t>$58 bil</t>
  </si>
  <si>
    <t>$52 bil</t>
  </si>
  <si>
    <t>$4.9 bil</t>
  </si>
  <si>
    <t>$6.9 bil</t>
  </si>
  <si>
    <t>$7.5 bil</t>
  </si>
  <si>
    <t>$8.1 bil</t>
  </si>
  <si>
    <t>$3.75</t>
  </si>
  <si>
    <t>$2.85</t>
  </si>
  <si>
    <t>$2.63</t>
  </si>
  <si>
    <t>$2.46</t>
  </si>
  <si>
    <t>$3.6 bil</t>
  </si>
  <si>
    <t>$6.4 bil</t>
  </si>
  <si>
    <t>$8.3 bil</t>
  </si>
  <si>
    <t>$7.9 bil</t>
  </si>
  <si>
    <t>$4.4 bil</t>
  </si>
  <si>
    <t>$6 bil</t>
  </si>
  <si>
    <t>$11.3 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</si>
</sst>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right"/>
    </xf>
    <xf numFmtId="0" fontId="0" fillId="0" borderId="2" xfId="0" applyBorder="1"/>
    <xf numFmtId="0" fontId="1" fillId="2" borderId="4" xfId="0" applyFont="1" applyFill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2" fillId="2" borderId="0" xfId="0" applyFont="1" applyFill="1" applyAlignment="1">
      <alignment wrapText="1"/>
    </xf>
    <xf numFmtId="0" fontId="0" fillId="0" borderId="0" xfId="0" applyAlignment="1">
      <alignment horizontal="left" indent="1"/>
    </xf>
    <xf numFmtId="9" fontId="0" fillId="0" borderId="5" xfId="1" applyFont="1" applyBorder="1"/>
    <xf numFmtId="10" fontId="0" fillId="0" borderId="5" xfId="0" applyNumberFormat="1" applyBorder="1"/>
    <xf numFmtId="9" fontId="0" fillId="0" borderId="5" xfId="0" applyNumberFormat="1" applyBorder="1"/>
    <xf numFmtId="9" fontId="0" fillId="0" borderId="2" xfId="0" applyNumberFormat="1" applyBorder="1"/>
    <xf numFmtId="2" fontId="0" fillId="0" borderId="5" xfId="0" applyNumberFormat="1" applyBorder="1"/>
    <xf numFmtId="2" fontId="0" fillId="0" borderId="2" xfId="0" applyNumberFormat="1" applyBorder="1"/>
    <xf numFmtId="2" fontId="0" fillId="0" borderId="6" xfId="0" applyNumberFormat="1" applyBorder="1"/>
    <xf numFmtId="2" fontId="0" fillId="0" borderId="3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D15" sqref="D15:H22"/>
    </sheetView>
  </sheetViews>
  <sheetFormatPr defaultRowHeight="14.4" x14ac:dyDescent="0.3"/>
  <cols>
    <col min="1" max="1" width="109.21875" customWidth="1"/>
    <col min="4" max="4" width="19.33203125" customWidth="1"/>
  </cols>
  <sheetData>
    <row r="1" spans="1:8" ht="46.8" customHeight="1" x14ac:dyDescent="0.45">
      <c r="A1" s="6" t="s">
        <v>15</v>
      </c>
      <c r="B1" s="6"/>
      <c r="C1" s="6"/>
      <c r="D1" s="6"/>
      <c r="E1" s="6"/>
      <c r="F1" s="6"/>
      <c r="G1" s="6"/>
      <c r="H1" s="6"/>
    </row>
    <row r="2" spans="1:8" x14ac:dyDescent="0.3">
      <c r="A2" t="s">
        <v>16</v>
      </c>
    </row>
    <row r="3" spans="1:8" x14ac:dyDescent="0.3">
      <c r="A3" s="7" t="s">
        <v>17</v>
      </c>
      <c r="D3" s="3"/>
      <c r="E3" s="3">
        <v>2022</v>
      </c>
      <c r="F3" s="3" t="s">
        <v>22</v>
      </c>
      <c r="G3" s="3" t="s">
        <v>23</v>
      </c>
      <c r="H3" s="1" t="s">
        <v>24</v>
      </c>
    </row>
    <row r="4" spans="1:8" x14ac:dyDescent="0.3">
      <c r="A4" s="7" t="s">
        <v>18</v>
      </c>
      <c r="D4" s="4" t="s">
        <v>1</v>
      </c>
      <c r="E4" s="4" t="s">
        <v>25</v>
      </c>
      <c r="F4" s="4" t="s">
        <v>28</v>
      </c>
      <c r="G4" s="4" t="s">
        <v>27</v>
      </c>
      <c r="H4" s="2" t="s">
        <v>26</v>
      </c>
    </row>
    <row r="5" spans="1:8" x14ac:dyDescent="0.3">
      <c r="A5" t="s">
        <v>21</v>
      </c>
      <c r="D5" s="4" t="s">
        <v>5</v>
      </c>
      <c r="E5" s="4" t="s">
        <v>29</v>
      </c>
      <c r="F5" s="4" t="s">
        <v>30</v>
      </c>
      <c r="G5" s="4" t="s">
        <v>31</v>
      </c>
      <c r="H5" s="2" t="s">
        <v>32</v>
      </c>
    </row>
    <row r="6" spans="1:8" x14ac:dyDescent="0.3">
      <c r="A6" s="7" t="s">
        <v>19</v>
      </c>
      <c r="D6" s="4" t="s">
        <v>0</v>
      </c>
      <c r="E6" s="4" t="s">
        <v>33</v>
      </c>
      <c r="F6" s="4" t="s">
        <v>34</v>
      </c>
      <c r="G6" s="4" t="s">
        <v>35</v>
      </c>
      <c r="H6" s="2" t="s">
        <v>36</v>
      </c>
    </row>
    <row r="7" spans="1:8" x14ac:dyDescent="0.3">
      <c r="A7" t="s">
        <v>20</v>
      </c>
      <c r="D7" s="4" t="s">
        <v>6</v>
      </c>
      <c r="E7" s="4" t="s">
        <v>37</v>
      </c>
      <c r="F7" s="4" t="s">
        <v>38</v>
      </c>
      <c r="G7" s="4" t="s">
        <v>39</v>
      </c>
      <c r="H7" s="2" t="s">
        <v>40</v>
      </c>
    </row>
    <row r="8" spans="1:8" x14ac:dyDescent="0.3">
      <c r="D8" s="4" t="s">
        <v>7</v>
      </c>
      <c r="E8" s="4" t="s">
        <v>41</v>
      </c>
      <c r="F8" s="4" t="s">
        <v>42</v>
      </c>
      <c r="G8" s="4" t="s">
        <v>39</v>
      </c>
      <c r="H8" s="2" t="s">
        <v>43</v>
      </c>
    </row>
    <row r="9" spans="1:8" x14ac:dyDescent="0.3">
      <c r="D9" s="4" t="s">
        <v>4</v>
      </c>
      <c r="E9" s="9">
        <v>0.43109999999999998</v>
      </c>
      <c r="F9" s="10">
        <v>0.37</v>
      </c>
      <c r="G9" s="10">
        <v>0.4</v>
      </c>
      <c r="H9" s="11">
        <v>0.32</v>
      </c>
    </row>
    <row r="10" spans="1:8" x14ac:dyDescent="0.3">
      <c r="D10" s="4" t="s">
        <v>2</v>
      </c>
      <c r="E10" s="4">
        <v>32.65</v>
      </c>
      <c r="F10" s="12">
        <f>95.64/2.85</f>
        <v>33.557894736842101</v>
      </c>
      <c r="G10" s="12">
        <f>95.64/2.63</f>
        <v>36.365019011406844</v>
      </c>
      <c r="H10" s="13">
        <f>95.64/2.46</f>
        <v>38.878048780487809</v>
      </c>
    </row>
    <row r="11" spans="1:8" x14ac:dyDescent="0.3">
      <c r="D11" s="5" t="s">
        <v>3</v>
      </c>
      <c r="E11" s="5">
        <v>25.86</v>
      </c>
      <c r="F11" s="14">
        <f>164570/6977</f>
        <v>23.587501791600975</v>
      </c>
      <c r="G11" s="14">
        <f>164570/7513</f>
        <v>21.904698522560896</v>
      </c>
      <c r="H11" s="15">
        <f>164570/8169</f>
        <v>20.145672664952869</v>
      </c>
    </row>
    <row r="15" spans="1:8" x14ac:dyDescent="0.3">
      <c r="D15" s="3"/>
      <c r="E15" s="3">
        <v>2022</v>
      </c>
      <c r="F15" s="3" t="s">
        <v>22</v>
      </c>
      <c r="G15" s="3" t="s">
        <v>23</v>
      </c>
      <c r="H15" s="1" t="s">
        <v>24</v>
      </c>
    </row>
    <row r="16" spans="1:8" x14ac:dyDescent="0.3">
      <c r="D16" s="4" t="s">
        <v>8</v>
      </c>
      <c r="E16" s="4">
        <v>5</v>
      </c>
      <c r="F16" s="4">
        <v>11</v>
      </c>
      <c r="G16" s="4">
        <v>12</v>
      </c>
      <c r="H16" s="4">
        <v>14</v>
      </c>
    </row>
    <row r="17" spans="4:8" x14ac:dyDescent="0.3">
      <c r="D17" s="4" t="s">
        <v>9</v>
      </c>
      <c r="E17" s="4">
        <v>-1</v>
      </c>
      <c r="F17" s="4">
        <v>14</v>
      </c>
      <c r="G17" s="4">
        <v>13.9</v>
      </c>
      <c r="H17" s="4">
        <v>13.9</v>
      </c>
    </row>
    <row r="18" spans="4:8" x14ac:dyDescent="0.3">
      <c r="D18" s="4" t="s">
        <v>10</v>
      </c>
      <c r="E18" s="4">
        <v>5.6</v>
      </c>
      <c r="F18" s="4">
        <v>-12.2</v>
      </c>
      <c r="G18" s="4">
        <v>6.5</v>
      </c>
      <c r="H18" s="4">
        <v>7.6</v>
      </c>
    </row>
    <row r="19" spans="4:8" x14ac:dyDescent="0.3">
      <c r="D19" s="4" t="s">
        <v>11</v>
      </c>
      <c r="E19" s="4">
        <v>5</v>
      </c>
      <c r="F19" s="8">
        <v>-0.24</v>
      </c>
      <c r="G19" s="4">
        <v>-8</v>
      </c>
      <c r="H19" s="4">
        <v>-6</v>
      </c>
    </row>
    <row r="20" spans="4:8" x14ac:dyDescent="0.3">
      <c r="D20" s="4" t="s">
        <v>12</v>
      </c>
      <c r="E20" s="4">
        <v>11</v>
      </c>
      <c r="F20" s="4">
        <v>13</v>
      </c>
      <c r="G20" s="4">
        <v>13</v>
      </c>
      <c r="H20" s="4">
        <v>12</v>
      </c>
    </row>
    <row r="21" spans="4:8" x14ac:dyDescent="0.3">
      <c r="D21" s="4" t="s">
        <v>13</v>
      </c>
      <c r="E21" s="4">
        <v>14.7</v>
      </c>
      <c r="F21" s="4">
        <v>15.8</v>
      </c>
      <c r="G21" s="4">
        <v>17</v>
      </c>
      <c r="H21" s="4">
        <v>18.2</v>
      </c>
    </row>
    <row r="22" spans="4:8" x14ac:dyDescent="0.3">
      <c r="D22" s="5" t="s">
        <v>14</v>
      </c>
      <c r="E22" s="5">
        <v>13</v>
      </c>
      <c r="F22" s="5">
        <v>10</v>
      </c>
      <c r="G22" s="5">
        <v>10</v>
      </c>
      <c r="H22" s="5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BENJAMIN BAZINI</cp:lastModifiedBy>
  <dcterms:created xsi:type="dcterms:W3CDTF">2020-08-06T15:54:49Z</dcterms:created>
  <dcterms:modified xsi:type="dcterms:W3CDTF">2025-01-22T11:18:39Z</dcterms:modified>
</cp:coreProperties>
</file>