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20504390-0B35-4B05-A28A-5A2A9C4E0F46}" xr6:coauthVersionLast="47" xr6:coauthVersionMax="47" xr10:uidLastSave="{00000000-0000-0000-0000-000000000000}"/>
  <bookViews>
    <workbookView xWindow="-108" yWindow="-108" windowWidth="23256" windowHeight="13896" activeTab="1" xr2:uid="{00000000-000D-0000-FFFF-FFFF00000000}"/>
  </bookViews>
  <sheets>
    <sheet name="Instructions" sheetId="1" r:id="rId1"/>
    <sheet name="Sheet1" sheetId="2" r:id="rId2"/>
    <sheet name="Sheet4" sheetId="5" r:id="rId3"/>
  </sheet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alcChain>
</file>

<file path=xl/sharedStrings.xml><?xml version="1.0" encoding="utf-8"?>
<sst xmlns="http://schemas.openxmlformats.org/spreadsheetml/2006/main" count="82" uniqueCount="51">
  <si>
    <t>Instructions</t>
  </si>
  <si>
    <t>Marriot Inc.</t>
  </si>
  <si>
    <t>You are required to map out the revenue drivers and cost drivers for the following companies:</t>
  </si>
  <si>
    <t>Johnson &amp; Johnson</t>
  </si>
  <si>
    <t>Format:</t>
  </si>
  <si>
    <t>You are free to refer to company websites, annual and quarterly reports, press releases and any other publicly available data</t>
  </si>
  <si>
    <t>You are required to break-down the company's revenue into price volume data and map-out how each of these individual variables affect the revenue growth</t>
  </si>
  <si>
    <t>For cost drivers, identify each of the cost item's correlation with revenue (fixed or variable and if variable varies based on what?)</t>
  </si>
  <si>
    <t>You can use charts/smart arts in word document and have bullet points below the diagram for any further explanations</t>
  </si>
  <si>
    <t>You are required to comment on the company performance in the light of revenue and cost drivers</t>
  </si>
  <si>
    <t xml:space="preserve">You are required identify peers and compare their performance with the given company, however, you are not required to go deep into identifying drivers for the peers </t>
  </si>
  <si>
    <t>The comment of company performance should be limited to a single page</t>
  </si>
  <si>
    <t>Management Fees</t>
  </si>
  <si>
    <t>Frranchise Fees</t>
  </si>
  <si>
    <t>Incentive fees</t>
  </si>
  <si>
    <t>Total</t>
  </si>
  <si>
    <t>Row Labels</t>
  </si>
  <si>
    <t>Grand Total</t>
  </si>
  <si>
    <t>Source</t>
  </si>
  <si>
    <t>Revenue</t>
  </si>
  <si>
    <t>OTC</t>
  </si>
  <si>
    <t>Skincare</t>
  </si>
  <si>
    <t>Oral Care</t>
  </si>
  <si>
    <t>Baby Care</t>
  </si>
  <si>
    <t>Womens Health</t>
  </si>
  <si>
    <t>Wound Care/Other</t>
  </si>
  <si>
    <t>Immonocology</t>
  </si>
  <si>
    <t>Infectious diseases</t>
  </si>
  <si>
    <t>Neuroscience</t>
  </si>
  <si>
    <t>Oncology</t>
  </si>
  <si>
    <t>Cardiovascular</t>
  </si>
  <si>
    <t>Surgery</t>
  </si>
  <si>
    <t>Orthopaedics</t>
  </si>
  <si>
    <t>Vision</t>
  </si>
  <si>
    <t>Consumer Health</t>
  </si>
  <si>
    <t>Hypertension</t>
  </si>
  <si>
    <t>Pharmeceuticals</t>
  </si>
  <si>
    <t>MedTech</t>
  </si>
  <si>
    <t>Product</t>
  </si>
  <si>
    <t>Segment</t>
  </si>
  <si>
    <t>Sum of Revenue</t>
  </si>
  <si>
    <t xml:space="preserve">Revenue is driven as RevPAR * No. Rooms where, </t>
  </si>
  <si>
    <t xml:space="preserve"> RevPAR is the function of ADR (price impact) * Occupancy (volume impact)</t>
  </si>
  <si>
    <t>Note that for each of the segments, North America (full service, limited service), APAC and Other international, RevPAR, Room count Occupancy and ADR are reported by the company. These will be forecasted based on historical trend analysis.</t>
  </si>
  <si>
    <t>Large portion of Marriot’s cost is the reimbursed expenses which is directly related to reimbursed revenue. Management and franchise related operating expenses will have be derived as a % of revenue.</t>
  </si>
  <si>
    <t>Each of the three segments, Consumer, Pharmaceuticals and Medical Devices have sub segments with product lines like Remicade, Darzalex , Stelara and Tremfya  or Surgery, Orthopaedics and Intervention solutions. All of these lines have US &amp; International sales. US revenue can be driven by annual growth rates, international revenue growth has two components, organic growth and currency impact.</t>
  </si>
  <si>
    <t>Cost Drivers – as % of revenue (trend analysis)</t>
  </si>
  <si>
    <r>
      <t>·</t>
    </r>
    <r>
      <rPr>
        <sz val="7"/>
        <color theme="1"/>
        <rFont val="Times New Roman"/>
        <family val="1"/>
      </rPr>
      <t xml:space="preserve">        </t>
    </r>
    <r>
      <rPr>
        <sz val="11"/>
        <color theme="1"/>
        <rFont val="Calibri"/>
        <family val="2"/>
        <scheme val="minor"/>
      </rPr>
      <t>Selling, Marketing and Administrative Expenses</t>
    </r>
  </si>
  <si>
    <r>
      <t>·</t>
    </r>
    <r>
      <rPr>
        <sz val="7"/>
        <color theme="1"/>
        <rFont val="Times New Roman"/>
        <family val="1"/>
      </rPr>
      <t xml:space="preserve">        </t>
    </r>
    <r>
      <rPr>
        <sz val="11"/>
        <color theme="1"/>
        <rFont val="Calibri"/>
        <family val="2"/>
        <scheme val="minor"/>
      </rPr>
      <t>Research and Development Expenses</t>
    </r>
  </si>
  <si>
    <r>
      <t>·</t>
    </r>
    <r>
      <rPr>
        <sz val="7"/>
        <color theme="1"/>
        <rFont val="Times New Roman"/>
        <family val="1"/>
      </rPr>
      <t xml:space="preserve">        </t>
    </r>
    <r>
      <rPr>
        <sz val="11"/>
        <color theme="1"/>
        <rFont val="Calibri"/>
        <family val="2"/>
        <scheme val="minor"/>
      </rPr>
      <t>In-process research and development</t>
    </r>
  </si>
  <si>
    <r>
      <t>·</t>
    </r>
    <r>
      <rPr>
        <sz val="7"/>
        <color theme="1"/>
        <rFont val="Times New Roman"/>
        <family val="1"/>
      </rPr>
      <t xml:space="preserve">        </t>
    </r>
    <r>
      <rPr>
        <sz val="11"/>
        <color theme="1"/>
        <rFont val="Calibri"/>
        <family val="2"/>
        <scheme val="minor"/>
      </rPr>
      <t>Cost of products sold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</si>
</sst>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8" x14ac:knownFonts="1">
    <font>
      <sz val="11"/>
      <color theme="1"/>
      <name val="Calibri"/>
      <family val="2"/>
      <scheme val="minor"/>
    </font>
    <font>
      <b/>
      <sz val="11"/>
      <color theme="1"/>
      <name val="Calibri"/>
      <family val="2"/>
      <scheme val="minor"/>
    </font>
    <font>
      <b/>
      <sz val="18"/>
      <color theme="0"/>
      <name val="Calibri"/>
      <family val="2"/>
      <scheme val="minor"/>
    </font>
    <font>
      <sz val="11"/>
      <color theme="1"/>
      <name val="Calibri"/>
      <family val="2"/>
      <scheme val="minor"/>
    </font>
    <font>
      <sz val="11"/>
      <color rgb="FF000000"/>
      <name val="Calibri"/>
      <family val="2"/>
      <scheme val="minor"/>
    </font>
    <font>
      <u/>
      <sz val="11"/>
      <color theme="1"/>
      <name val="Calibri"/>
      <family val="2"/>
      <scheme val="minor"/>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002060"/>
        <bgColor indexed="64"/>
      </patternFill>
    </fill>
    <fill>
      <patternFill patternType="solid">
        <fgColor rgb="FF92D050"/>
        <bgColor indexed="64"/>
      </patternFill>
    </fill>
  </fills>
  <borders count="1">
    <border>
      <left/>
      <right/>
      <top/>
      <bottom/>
      <diagonal/>
    </border>
  </borders>
  <cellStyleXfs count="2">
    <xf numFmtId="0" fontId="0" fillId="0" borderId="0"/>
    <xf numFmtId="164" fontId="3" fillId="0" borderId="0" applyFont="0" applyFill="0" applyBorder="0" applyAlignment="0" applyProtection="0"/>
  </cellStyleXfs>
  <cellXfs count="19">
    <xf numFmtId="0" fontId="0" fillId="0" borderId="0" xfId="0"/>
    <xf numFmtId="0" fontId="2" fillId="2" borderId="0" xfId="0" applyFont="1" applyFill="1" applyAlignment="1">
      <alignment wrapText="1"/>
    </xf>
    <xf numFmtId="0" fontId="0" fillId="0" borderId="0" xfId="0" applyAlignment="1">
      <alignment wrapText="1"/>
    </xf>
    <xf numFmtId="0" fontId="1" fillId="0" borderId="0" xfId="0" applyFont="1" applyAlignment="1">
      <alignment wrapText="1"/>
    </xf>
    <xf numFmtId="0" fontId="0" fillId="0" borderId="0" xfId="0" applyAlignment="1">
      <alignment horizontal="left" indent="1"/>
    </xf>
    <xf numFmtId="0" fontId="0" fillId="0" borderId="0" xfId="0" applyAlignment="1">
      <alignment horizontal="left" wrapText="1" indent="1"/>
    </xf>
    <xf numFmtId="0" fontId="0" fillId="0" borderId="0" xfId="0" pivotButton="1"/>
    <xf numFmtId="0" fontId="0" fillId="0" borderId="0" xfId="0" applyAlignment="1">
      <alignment horizontal="left"/>
    </xf>
    <xf numFmtId="164" fontId="0" fillId="0" borderId="0" xfId="1" applyFont="1"/>
    <xf numFmtId="164" fontId="0" fillId="0" borderId="0" xfId="0" applyNumberFormat="1"/>
    <xf numFmtId="0" fontId="1" fillId="0" borderId="0" xfId="0" applyFont="1"/>
    <xf numFmtId="164" fontId="1" fillId="0" borderId="0" xfId="1" applyFont="1"/>
    <xf numFmtId="0" fontId="4" fillId="3" borderId="0" xfId="0" applyFont="1" applyFill="1" applyAlignment="1">
      <alignment vertical="center" wrapText="1"/>
    </xf>
    <xf numFmtId="0" fontId="1" fillId="3" borderId="0" xfId="0" applyFont="1" applyFill="1" applyAlignment="1">
      <alignment vertical="center" wrapText="1"/>
    </xf>
    <xf numFmtId="0" fontId="0" fillId="0" borderId="0" xfId="0" applyAlignment="1">
      <alignment vertical="center" wrapText="1"/>
    </xf>
    <xf numFmtId="0" fontId="0" fillId="3" borderId="0" xfId="0" applyFill="1" applyAlignment="1">
      <alignment vertical="center" wrapText="1"/>
    </xf>
    <xf numFmtId="0" fontId="5" fillId="3" borderId="0" xfId="0" applyFont="1" applyFill="1" applyAlignment="1">
      <alignment vertical="center"/>
    </xf>
    <xf numFmtId="0" fontId="6" fillId="3" borderId="0" xfId="0" applyFont="1" applyFill="1" applyAlignment="1">
      <alignment horizontal="left" vertical="center" indent="5"/>
    </xf>
    <xf numFmtId="0" fontId="0" fillId="3" borderId="0" xfId="0" applyFill="1" applyAlignment="1">
      <alignment vertical="center"/>
    </xf>
  </cellXfs>
  <cellStyles count="2">
    <cellStyle name="Currency" xfId="1" builtinId="4"/>
    <cellStyle name="Normal" xfId="0" builtinId="0"/>
  </cellStyles>
  <dxfs count="1">
    <dxf>
      <numFmt numFmtId="16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strRef>
              <c:f>Sheet1!$B$2</c:f>
              <c:strCache>
                <c:ptCount val="1"/>
                <c:pt idx="0">
                  <c:v> Revenue </c:v>
                </c:pt>
              </c:strCache>
            </c:strRef>
          </c:tx>
          <c:invertIfNegative val="0"/>
          <c:cat>
            <c:strRef>
              <c:f>Sheet1!$A$3:$A$5</c:f>
              <c:strCache>
                <c:ptCount val="3"/>
                <c:pt idx="0">
                  <c:v>Management Fees</c:v>
                </c:pt>
                <c:pt idx="1">
                  <c:v>Frranchise Fees</c:v>
                </c:pt>
                <c:pt idx="2">
                  <c:v>Incentive fees</c:v>
                </c:pt>
              </c:strCache>
            </c:strRef>
          </c:cat>
          <c:val>
            <c:numRef>
              <c:f>Sheet1!$B$3:$B$5</c:f>
              <c:numCache>
                <c:formatCode>_("$"* #,##0.00_);_("$"* \(#,##0.00\);_("$"* "-"??_);_(@_)</c:formatCode>
                <c:ptCount val="3"/>
                <c:pt idx="0">
                  <c:v>1044</c:v>
                </c:pt>
                <c:pt idx="1">
                  <c:v>2505</c:v>
                </c:pt>
                <c:pt idx="2">
                  <c:v>529</c:v>
                </c:pt>
              </c:numCache>
            </c:numRef>
          </c:val>
          <c:extLst>
            <c:ext xmlns:c16="http://schemas.microsoft.com/office/drawing/2014/chart" uri="{C3380CC4-5D6E-409C-BE32-E72D297353CC}">
              <c16:uniqueId val="{00000000-69E9-4775-BB4D-09416CEEC213}"/>
            </c:ext>
          </c:extLst>
        </c:ser>
        <c:dLbls>
          <c:showLegendKey val="0"/>
          <c:showVal val="0"/>
          <c:showCatName val="0"/>
          <c:showSerName val="0"/>
          <c:showPercent val="0"/>
          <c:showBubbleSize val="0"/>
        </c:dLbls>
        <c:gapWidth val="150"/>
        <c:axId val="140288384"/>
        <c:axId val="140289920"/>
      </c:barChart>
      <c:catAx>
        <c:axId val="140288384"/>
        <c:scaling>
          <c:orientation val="minMax"/>
        </c:scaling>
        <c:delete val="0"/>
        <c:axPos val="l"/>
        <c:numFmt formatCode="General" sourceLinked="0"/>
        <c:majorTickMark val="out"/>
        <c:minorTickMark val="none"/>
        <c:tickLblPos val="nextTo"/>
        <c:crossAx val="140289920"/>
        <c:crosses val="autoZero"/>
        <c:auto val="1"/>
        <c:lblAlgn val="ctr"/>
        <c:lblOffset val="100"/>
        <c:noMultiLvlLbl val="0"/>
      </c:catAx>
      <c:valAx>
        <c:axId val="140289920"/>
        <c:scaling>
          <c:orientation val="minMax"/>
        </c:scaling>
        <c:delete val="0"/>
        <c:axPos val="b"/>
        <c:majorGridlines/>
        <c:numFmt formatCode="_(&quot;$&quot;* #,##0.00_);_(&quot;$&quot;* \(#,##0.00\);_(&quot;$&quot;* &quot;-&quot;??_);_(@_)" sourceLinked="1"/>
        <c:majorTickMark val="out"/>
        <c:minorTickMark val="none"/>
        <c:tickLblPos val="nextTo"/>
        <c:crossAx val="1402883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[17601703716253167_Task4 (1)_Feedback.xlsx]Sheet4!PivotTable10</c:name>
    <c:fmtId val="0"/>
  </c:pivotSource>
  <c:chart>
    <c:title>
      <c:tx>
        <c:rich>
          <a:bodyPr/>
          <a:lstStyle/>
          <a:p>
            <a:pPr>
              <a:defRPr/>
            </a:pPr>
            <a:r>
              <a:rPr lang="en-US"/>
              <a:t>Revenue by product</a:t>
            </a:r>
          </a:p>
        </c:rich>
      </c:tx>
      <c:overlay val="0"/>
    </c:title>
    <c:autoTitleDeleted val="0"/>
    <c:pivotFmts>
      <c:pivotFmt>
        <c:idx val="0"/>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Sheet4!$I$4</c:f>
              <c:strCache>
                <c:ptCount val="1"/>
                <c:pt idx="0">
                  <c:v>Total</c:v>
                </c:pt>
              </c:strCache>
            </c:strRef>
          </c:tx>
          <c:invertIfNegative val="0"/>
          <c:cat>
            <c:multiLvlStrRef>
              <c:f>Sheet4!$H$5:$H$23</c:f>
              <c:multiLvlStrCache>
                <c:ptCount val="15"/>
                <c:lvl>
                  <c:pt idx="0">
                    <c:v>Baby Care</c:v>
                  </c:pt>
                  <c:pt idx="1">
                    <c:v>Oral Care</c:v>
                  </c:pt>
                  <c:pt idx="2">
                    <c:v>OTC</c:v>
                  </c:pt>
                  <c:pt idx="3">
                    <c:v>Skincare</c:v>
                  </c:pt>
                  <c:pt idx="4">
                    <c:v>Womens Health</c:v>
                  </c:pt>
                  <c:pt idx="5">
                    <c:v>Wound Care/Other</c:v>
                  </c:pt>
                  <c:pt idx="6">
                    <c:v>Orthopaedics</c:v>
                  </c:pt>
                  <c:pt idx="7">
                    <c:v>Surgery</c:v>
                  </c:pt>
                  <c:pt idx="8">
                    <c:v>Vision</c:v>
                  </c:pt>
                  <c:pt idx="9">
                    <c:v>Cardiovascular</c:v>
                  </c:pt>
                  <c:pt idx="10">
                    <c:v>Hypertension</c:v>
                  </c:pt>
                  <c:pt idx="11">
                    <c:v>Immonocology</c:v>
                  </c:pt>
                  <c:pt idx="12">
                    <c:v>Infectious diseases</c:v>
                  </c:pt>
                  <c:pt idx="13">
                    <c:v>Neuroscience</c:v>
                  </c:pt>
                  <c:pt idx="14">
                    <c:v>Oncology</c:v>
                  </c:pt>
                </c:lvl>
                <c:lvl>
                  <c:pt idx="0">
                    <c:v>Consumer Health</c:v>
                  </c:pt>
                  <c:pt idx="6">
                    <c:v>MedTech</c:v>
                  </c:pt>
                  <c:pt idx="9">
                    <c:v>Pharmeceuticals</c:v>
                  </c:pt>
                </c:lvl>
              </c:multiLvlStrCache>
            </c:multiLvlStrRef>
          </c:cat>
          <c:val>
            <c:numRef>
              <c:f>Sheet4!$I$5:$I$23</c:f>
              <c:numCache>
                <c:formatCode>_("$"* #,##0.00_);_("$"* \(#,##0.00\);_("$"* "-"??_);_(@_)</c:formatCode>
                <c:ptCount val="15"/>
                <c:pt idx="0">
                  <c:v>1461</c:v>
                </c:pt>
                <c:pt idx="1">
                  <c:v>1505</c:v>
                </c:pt>
                <c:pt idx="2">
                  <c:v>6031</c:v>
                </c:pt>
                <c:pt idx="3">
                  <c:v>4352</c:v>
                </c:pt>
                <c:pt idx="4">
                  <c:v>904</c:v>
                </c:pt>
                <c:pt idx="5">
                  <c:v>700</c:v>
                </c:pt>
                <c:pt idx="6">
                  <c:v>8587</c:v>
                </c:pt>
                <c:pt idx="7">
                  <c:v>9690</c:v>
                </c:pt>
                <c:pt idx="8">
                  <c:v>4849</c:v>
                </c:pt>
                <c:pt idx="9">
                  <c:v>3887</c:v>
                </c:pt>
                <c:pt idx="10">
                  <c:v>3417</c:v>
                </c:pt>
                <c:pt idx="11">
                  <c:v>16935</c:v>
                </c:pt>
                <c:pt idx="12">
                  <c:v>5449</c:v>
                </c:pt>
                <c:pt idx="13">
                  <c:v>6893</c:v>
                </c:pt>
                <c:pt idx="14">
                  <c:v>15983</c:v>
                </c:pt>
              </c:numCache>
            </c:numRef>
          </c:val>
          <c:extLst>
            <c:ext xmlns:c16="http://schemas.microsoft.com/office/drawing/2014/chart" uri="{C3380CC4-5D6E-409C-BE32-E72D297353CC}">
              <c16:uniqueId val="{00000000-BB8E-4FE6-B158-16E9D08ACC52}"/>
            </c:ext>
          </c:extLst>
        </c:ser>
        <c:dLbls>
          <c:showLegendKey val="0"/>
          <c:showVal val="0"/>
          <c:showCatName val="0"/>
          <c:showSerName val="0"/>
          <c:showPercent val="0"/>
          <c:showBubbleSize val="0"/>
        </c:dLbls>
        <c:gapWidth val="150"/>
        <c:axId val="136601600"/>
        <c:axId val="136603904"/>
      </c:barChart>
      <c:catAx>
        <c:axId val="136601600"/>
        <c:scaling>
          <c:orientation val="minMax"/>
        </c:scaling>
        <c:delete val="0"/>
        <c:axPos val="b"/>
        <c:numFmt formatCode="General" sourceLinked="0"/>
        <c:majorTickMark val="out"/>
        <c:minorTickMark val="none"/>
        <c:tickLblPos val="nextTo"/>
        <c:crossAx val="136603904"/>
        <c:crosses val="autoZero"/>
        <c:auto val="1"/>
        <c:lblAlgn val="ctr"/>
        <c:lblOffset val="100"/>
        <c:noMultiLvlLbl val="0"/>
      </c:catAx>
      <c:valAx>
        <c:axId val="136603904"/>
        <c:scaling>
          <c:orientation val="minMax"/>
        </c:scaling>
        <c:delete val="0"/>
        <c:axPos val="l"/>
        <c:majorGridlines/>
        <c:numFmt formatCode="_(&quot;$&quot;* #,##0.00_);_(&quot;$&quot;* \(#,##0.00\);_(&quot;$&quot;* &quot;-&quot;??_);_(@_)" sourceLinked="1"/>
        <c:majorTickMark val="out"/>
        <c:minorTickMark val="none"/>
        <c:tickLblPos val="nextTo"/>
        <c:crossAx val="1366016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22860</xdr:colOff>
      <xdr:row>4</xdr:row>
      <xdr:rowOff>34290</xdr:rowOff>
    </xdr:from>
    <xdr:to>
      <xdr:col>14</xdr:col>
      <xdr:colOff>281940</xdr:colOff>
      <xdr:row>22</xdr:row>
      <xdr:rowOff>30480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17</xdr:row>
      <xdr:rowOff>0</xdr:rowOff>
    </xdr:from>
    <xdr:to>
      <xdr:col>1</xdr:col>
      <xdr:colOff>1188720</xdr:colOff>
      <xdr:row>30</xdr:row>
      <xdr:rowOff>137160</xdr:rowOff>
    </xdr:to>
    <xdr:pic>
      <xdr:nvPicPr>
        <xdr:cNvPr id="2" name="Picture 1">
          <a:extLst>
            <a:ext uri="{FF2B5EF4-FFF2-40B4-BE49-F238E27FC236}">
              <a16:creationId xmlns:a16="http://schemas.microsoft.com/office/drawing/2014/main" id="{1668E186-6362-143E-DA3F-789AB82C03E7}"/>
            </a:ext>
          </a:extLst>
        </xdr:cNvPr>
        <xdr:cNvPicPr>
          <a:picLocks noChangeAspect="1"/>
        </xdr:cNvPicPr>
      </xdr:nvPicPr>
      <xdr:blipFill>
        <a:blip xmlns:r="http://schemas.openxmlformats.org/officeDocument/2006/relationships" r:embed="rId2"/>
        <a:stretch>
          <a:fillRect/>
        </a:stretch>
      </xdr:blipFill>
      <xdr:spPr>
        <a:xfrm>
          <a:off x="0" y="3840480"/>
          <a:ext cx="5204460"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125730</xdr:rowOff>
    </xdr:from>
    <xdr:to>
      <xdr:col>7</xdr:col>
      <xdr:colOff>53340</xdr:colOff>
      <xdr:row>43</xdr:row>
      <xdr:rowOff>76200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vendra Shah" refreshedDate="45287.669551736108" createdVersion="4" refreshedVersion="4" minRefreshableVersion="3" recordCount="15" xr:uid="{00000000-000A-0000-FFFF-FFFF1A000000}">
  <cacheSource type="worksheet">
    <worksheetSource ref="A3:C18" sheet="Sheet4"/>
  </cacheSource>
  <cacheFields count="3">
    <cacheField name="Product" numFmtId="0">
      <sharedItems count="15">
        <s v="OTC"/>
        <s v="Skincare"/>
        <s v="Oral Care"/>
        <s v="Baby Care"/>
        <s v="Womens Health"/>
        <s v="Wound Care/Other"/>
        <s v="Immonocology"/>
        <s v="Infectious diseases"/>
        <s v="Neuroscience"/>
        <s v="Oncology"/>
        <s v="Hypertension"/>
        <s v="Cardiovascular"/>
        <s v="Surgery"/>
        <s v="Orthopaedics"/>
        <s v="Vision"/>
      </sharedItems>
    </cacheField>
    <cacheField name="Segment" numFmtId="0">
      <sharedItems count="3">
        <s v="Consumer Health"/>
        <s v="Pharmeceuticals"/>
        <s v="MedTech"/>
      </sharedItems>
    </cacheField>
    <cacheField name="Revenue" numFmtId="164">
      <sharedItems containsSemiMixedTypes="0" containsString="0" containsNumber="1" containsInteger="1" minValue="700" maxValue="169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
  <r>
    <x v="0"/>
    <x v="0"/>
    <n v="6031"/>
  </r>
  <r>
    <x v="1"/>
    <x v="0"/>
    <n v="4352"/>
  </r>
  <r>
    <x v="2"/>
    <x v="0"/>
    <n v="1505"/>
  </r>
  <r>
    <x v="3"/>
    <x v="0"/>
    <n v="1461"/>
  </r>
  <r>
    <x v="4"/>
    <x v="0"/>
    <n v="904"/>
  </r>
  <r>
    <x v="5"/>
    <x v="0"/>
    <n v="700"/>
  </r>
  <r>
    <x v="6"/>
    <x v="1"/>
    <n v="16935"/>
  </r>
  <r>
    <x v="7"/>
    <x v="1"/>
    <n v="5449"/>
  </r>
  <r>
    <x v="8"/>
    <x v="1"/>
    <n v="6893"/>
  </r>
  <r>
    <x v="9"/>
    <x v="1"/>
    <n v="15983"/>
  </r>
  <r>
    <x v="10"/>
    <x v="1"/>
    <n v="3417"/>
  </r>
  <r>
    <x v="11"/>
    <x v="1"/>
    <n v="3887"/>
  </r>
  <r>
    <x v="12"/>
    <x v="2"/>
    <n v="9690"/>
  </r>
  <r>
    <x v="13"/>
    <x v="2"/>
    <n v="8587"/>
  </r>
  <r>
    <x v="14"/>
    <x v="2"/>
    <n v="484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0"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H4:I23" firstHeaderRow="1" firstDataRow="1" firstDataCol="1"/>
  <pivotFields count="3">
    <pivotField axis="axisRow" showAll="0">
      <items count="16">
        <item x="3"/>
        <item x="11"/>
        <item x="10"/>
        <item x="6"/>
        <item x="7"/>
        <item x="8"/>
        <item x="9"/>
        <item x="2"/>
        <item x="13"/>
        <item x="0"/>
        <item x="1"/>
        <item x="12"/>
        <item x="14"/>
        <item x="4"/>
        <item x="5"/>
        <item t="default"/>
      </items>
    </pivotField>
    <pivotField axis="axisRow" showAll="0">
      <items count="4">
        <item x="0"/>
        <item x="2"/>
        <item x="1"/>
        <item t="default"/>
      </items>
    </pivotField>
    <pivotField dataField="1" numFmtId="164" showAll="0"/>
  </pivotFields>
  <rowFields count="2">
    <field x="1"/>
    <field x="0"/>
  </rowFields>
  <rowItems count="19">
    <i>
      <x/>
    </i>
    <i r="1">
      <x/>
    </i>
    <i r="1">
      <x v="7"/>
    </i>
    <i r="1">
      <x v="9"/>
    </i>
    <i r="1">
      <x v="10"/>
    </i>
    <i r="1">
      <x v="13"/>
    </i>
    <i r="1">
      <x v="14"/>
    </i>
    <i>
      <x v="1"/>
    </i>
    <i r="1">
      <x v="8"/>
    </i>
    <i r="1">
      <x v="11"/>
    </i>
    <i r="1">
      <x v="12"/>
    </i>
    <i>
      <x v="2"/>
    </i>
    <i r="1">
      <x v="1"/>
    </i>
    <i r="1">
      <x v="2"/>
    </i>
    <i r="1">
      <x v="3"/>
    </i>
    <i r="1">
      <x v="4"/>
    </i>
    <i r="1">
      <x v="5"/>
    </i>
    <i r="1">
      <x v="6"/>
    </i>
    <i t="grand">
      <x/>
    </i>
  </rowItems>
  <colItems count="1">
    <i/>
  </colItems>
  <dataFields count="1">
    <dataField name="Sum of Revenue" fld="2" baseField="0" baseItem="0" numFmtId="164"/>
  </dataFields>
  <formats count="1">
    <format dxfId="0">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6" totalsRowCount="1">
  <autoFilter ref="A2:B5" xr:uid="{00000000-0009-0000-0100-000001000000}"/>
  <tableColumns count="2">
    <tableColumn id="1" xr3:uid="{00000000-0010-0000-0000-000001000000}" name="Source" totalsRowLabel="Total"/>
    <tableColumn id="2" xr3:uid="{00000000-0010-0000-0000-000002000000}" name="Revenue" totalsRowFunction="sum"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A9" sqref="A9"/>
    </sheetView>
  </sheetViews>
  <sheetFormatPr defaultRowHeight="14.4" x14ac:dyDescent="0.3"/>
  <cols>
    <col min="1" max="1" width="157.88671875" style="2" customWidth="1"/>
  </cols>
  <sheetData>
    <row r="1" spans="1:1" ht="23.4" x14ac:dyDescent="0.45">
      <c r="A1" s="1" t="s">
        <v>0</v>
      </c>
    </row>
    <row r="3" spans="1:1" x14ac:dyDescent="0.3">
      <c r="A3" s="2" t="s">
        <v>2</v>
      </c>
    </row>
    <row r="4" spans="1:1" s="4" customFormat="1" x14ac:dyDescent="0.3">
      <c r="A4" s="5" t="s">
        <v>1</v>
      </c>
    </row>
    <row r="5" spans="1:1" x14ac:dyDescent="0.3">
      <c r="A5" s="5" t="s">
        <v>3</v>
      </c>
    </row>
    <row r="6" spans="1:1" x14ac:dyDescent="0.3">
      <c r="A6" s="2" t="s">
        <v>5</v>
      </c>
    </row>
    <row r="7" spans="1:1" x14ac:dyDescent="0.3">
      <c r="A7" s="2" t="s">
        <v>6</v>
      </c>
    </row>
    <row r="8" spans="1:1" x14ac:dyDescent="0.3">
      <c r="A8" s="2" t="s">
        <v>7</v>
      </c>
    </row>
    <row r="9" spans="1:1" x14ac:dyDescent="0.3">
      <c r="A9" s="2" t="s">
        <v>9</v>
      </c>
    </row>
    <row r="10" spans="1:1" x14ac:dyDescent="0.3">
      <c r="A10" s="2" t="s">
        <v>10</v>
      </c>
    </row>
    <row r="12" spans="1:1" x14ac:dyDescent="0.3">
      <c r="A12" s="3" t="s">
        <v>4</v>
      </c>
    </row>
    <row r="13" spans="1:1" x14ac:dyDescent="0.3">
      <c r="A13" s="2" t="s">
        <v>8</v>
      </c>
    </row>
    <row r="14" spans="1:1" x14ac:dyDescent="0.3">
      <c r="A14" s="2"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5"/>
  <sheetViews>
    <sheetView tabSelected="1" workbookViewId="0">
      <selection activeCell="B12" sqref="B12"/>
    </sheetView>
  </sheetViews>
  <sheetFormatPr defaultRowHeight="14.4" x14ac:dyDescent="0.3"/>
  <cols>
    <col min="1" max="1" width="58.5546875" customWidth="1"/>
    <col min="2" max="2" width="51.109375" style="8" customWidth="1"/>
  </cols>
  <sheetData>
    <row r="2" spans="1:2" x14ac:dyDescent="0.3">
      <c r="A2" t="s">
        <v>18</v>
      </c>
      <c r="B2" s="8" t="s">
        <v>19</v>
      </c>
    </row>
    <row r="3" spans="1:2" x14ac:dyDescent="0.3">
      <c r="A3" t="s">
        <v>12</v>
      </c>
      <c r="B3" s="8">
        <v>1044</v>
      </c>
    </row>
    <row r="4" spans="1:2" x14ac:dyDescent="0.3">
      <c r="A4" t="s">
        <v>13</v>
      </c>
      <c r="B4" s="8">
        <v>2505</v>
      </c>
    </row>
    <row r="5" spans="1:2" x14ac:dyDescent="0.3">
      <c r="A5" t="s">
        <v>14</v>
      </c>
      <c r="B5" s="8">
        <v>529</v>
      </c>
    </row>
    <row r="6" spans="1:2" x14ac:dyDescent="0.3">
      <c r="A6" t="s">
        <v>15</v>
      </c>
      <c r="B6" s="8">
        <f>SUBTOTAL(109,Table1[Revenue])</f>
        <v>4078</v>
      </c>
    </row>
    <row r="12" spans="1:2" ht="57.6" x14ac:dyDescent="0.3">
      <c r="A12" s="12" t="s">
        <v>41</v>
      </c>
      <c r="B12" s="12" t="s">
        <v>44</v>
      </c>
    </row>
    <row r="13" spans="1:2" ht="28.8" x14ac:dyDescent="0.3">
      <c r="A13" s="12" t="s">
        <v>42</v>
      </c>
    </row>
    <row r="14" spans="1:2" ht="57.6" x14ac:dyDescent="0.3">
      <c r="A14" s="12" t="s">
        <v>43</v>
      </c>
    </row>
    <row r="15" spans="1:2" x14ac:dyDescent="0.3">
      <c r="A15" s="13"/>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J23"/>
  <sheetViews>
    <sheetView workbookViewId="0">
      <selection activeCell="J6" sqref="J6:J11"/>
    </sheetView>
  </sheetViews>
  <sheetFormatPr defaultRowHeight="14.4" x14ac:dyDescent="0.3"/>
  <cols>
    <col min="1" max="2" width="23.109375" customWidth="1"/>
    <col min="3" max="3" width="11.109375" style="8" bestFit="1" customWidth="1"/>
    <col min="7" max="7" width="17.5546875" customWidth="1"/>
    <col min="8" max="8" width="20.77734375" customWidth="1"/>
    <col min="9" max="9" width="14.88671875" style="8" bestFit="1" customWidth="1"/>
    <col min="10" max="10" width="69.44140625" customWidth="1"/>
    <col min="11" max="11" width="10.77734375" bestFit="1" customWidth="1"/>
  </cols>
  <sheetData>
    <row r="3" spans="1:10" s="10" customFormat="1" x14ac:dyDescent="0.3">
      <c r="A3" s="10" t="s">
        <v>38</v>
      </c>
      <c r="B3" s="10" t="s">
        <v>39</v>
      </c>
      <c r="C3" s="11" t="s">
        <v>19</v>
      </c>
      <c r="G3"/>
      <c r="H3"/>
      <c r="I3" s="11"/>
    </row>
    <row r="4" spans="1:10" ht="72" x14ac:dyDescent="0.3">
      <c r="A4" t="s">
        <v>20</v>
      </c>
      <c r="B4" t="s">
        <v>34</v>
      </c>
      <c r="C4" s="8">
        <v>6031</v>
      </c>
      <c r="H4" s="6" t="s">
        <v>16</v>
      </c>
      <c r="I4" t="s">
        <v>40</v>
      </c>
      <c r="J4" s="15" t="s">
        <v>45</v>
      </c>
    </row>
    <row r="5" spans="1:10" x14ac:dyDescent="0.3">
      <c r="A5" t="s">
        <v>21</v>
      </c>
      <c r="B5" t="s">
        <v>34</v>
      </c>
      <c r="C5" s="8">
        <v>4352</v>
      </c>
      <c r="H5" s="7" t="s">
        <v>34</v>
      </c>
      <c r="I5" s="9">
        <v>14953</v>
      </c>
      <c r="J5" s="14"/>
    </row>
    <row r="6" spans="1:10" x14ac:dyDescent="0.3">
      <c r="A6" t="s">
        <v>22</v>
      </c>
      <c r="B6" t="s">
        <v>34</v>
      </c>
      <c r="C6" s="8">
        <v>1505</v>
      </c>
      <c r="G6" s="7"/>
      <c r="H6" s="4" t="s">
        <v>23</v>
      </c>
      <c r="I6" s="9">
        <v>1461</v>
      </c>
      <c r="J6" s="16" t="s">
        <v>46</v>
      </c>
    </row>
    <row r="7" spans="1:10" x14ac:dyDescent="0.3">
      <c r="A7" t="s">
        <v>23</v>
      </c>
      <c r="B7" t="s">
        <v>34</v>
      </c>
      <c r="C7" s="8">
        <v>1461</v>
      </c>
      <c r="G7" s="7"/>
      <c r="H7" s="4" t="s">
        <v>22</v>
      </c>
      <c r="I7" s="9">
        <v>1505</v>
      </c>
      <c r="J7" s="17" t="s">
        <v>47</v>
      </c>
    </row>
    <row r="8" spans="1:10" x14ac:dyDescent="0.3">
      <c r="A8" t="s">
        <v>24</v>
      </c>
      <c r="B8" t="s">
        <v>34</v>
      </c>
      <c r="C8" s="8">
        <v>904</v>
      </c>
      <c r="G8" s="7"/>
      <c r="H8" s="4" t="s">
        <v>20</v>
      </c>
      <c r="I8" s="9">
        <v>6031</v>
      </c>
      <c r="J8" s="17" t="s">
        <v>48</v>
      </c>
    </row>
    <row r="9" spans="1:10" x14ac:dyDescent="0.3">
      <c r="A9" t="s">
        <v>25</v>
      </c>
      <c r="B9" t="s">
        <v>34</v>
      </c>
      <c r="C9" s="8">
        <v>700</v>
      </c>
      <c r="G9" s="7"/>
      <c r="H9" s="4" t="s">
        <v>21</v>
      </c>
      <c r="I9" s="9">
        <v>4352</v>
      </c>
      <c r="J9" s="17" t="s">
        <v>49</v>
      </c>
    </row>
    <row r="10" spans="1:10" x14ac:dyDescent="0.3">
      <c r="A10" t="s">
        <v>26</v>
      </c>
      <c r="B10" t="s">
        <v>36</v>
      </c>
      <c r="C10" s="8">
        <v>16935</v>
      </c>
      <c r="H10" s="4" t="s">
        <v>24</v>
      </c>
      <c r="I10" s="9">
        <v>904</v>
      </c>
      <c r="J10" s="17" t="s">
        <v>50</v>
      </c>
    </row>
    <row r="11" spans="1:10" x14ac:dyDescent="0.3">
      <c r="A11" t="s">
        <v>27</v>
      </c>
      <c r="B11" t="s">
        <v>36</v>
      </c>
      <c r="C11" s="8">
        <v>5449</v>
      </c>
      <c r="H11" s="4" t="s">
        <v>25</v>
      </c>
      <c r="I11" s="9">
        <v>700</v>
      </c>
      <c r="J11" s="18"/>
    </row>
    <row r="12" spans="1:10" x14ac:dyDescent="0.3">
      <c r="A12" t="s">
        <v>28</v>
      </c>
      <c r="B12" t="s">
        <v>36</v>
      </c>
      <c r="C12" s="8">
        <v>6893</v>
      </c>
      <c r="H12" s="7" t="s">
        <v>37</v>
      </c>
      <c r="I12" s="9">
        <v>23126</v>
      </c>
    </row>
    <row r="13" spans="1:10" x14ac:dyDescent="0.3">
      <c r="A13" t="s">
        <v>29</v>
      </c>
      <c r="B13" t="s">
        <v>36</v>
      </c>
      <c r="C13" s="8">
        <v>15983</v>
      </c>
      <c r="H13" s="4" t="s">
        <v>32</v>
      </c>
      <c r="I13" s="9">
        <v>8587</v>
      </c>
    </row>
    <row r="14" spans="1:10" x14ac:dyDescent="0.3">
      <c r="A14" t="s">
        <v>35</v>
      </c>
      <c r="B14" t="s">
        <v>36</v>
      </c>
      <c r="C14" s="8">
        <v>3417</v>
      </c>
      <c r="H14" s="4" t="s">
        <v>31</v>
      </c>
      <c r="I14" s="9">
        <v>9690</v>
      </c>
    </row>
    <row r="15" spans="1:10" x14ac:dyDescent="0.3">
      <c r="A15" t="s">
        <v>30</v>
      </c>
      <c r="B15" t="s">
        <v>36</v>
      </c>
      <c r="C15" s="8">
        <v>3887</v>
      </c>
      <c r="H15" s="4" t="s">
        <v>33</v>
      </c>
      <c r="I15" s="9">
        <v>4849</v>
      </c>
    </row>
    <row r="16" spans="1:10" x14ac:dyDescent="0.3">
      <c r="A16" t="s">
        <v>31</v>
      </c>
      <c r="B16" t="s">
        <v>37</v>
      </c>
      <c r="C16" s="8">
        <v>9690</v>
      </c>
      <c r="H16" s="7" t="s">
        <v>36</v>
      </c>
      <c r="I16" s="9">
        <v>52564</v>
      </c>
    </row>
    <row r="17" spans="1:9" x14ac:dyDescent="0.3">
      <c r="A17" t="s">
        <v>32</v>
      </c>
      <c r="B17" t="s">
        <v>37</v>
      </c>
      <c r="C17" s="8">
        <v>8587</v>
      </c>
      <c r="H17" s="4" t="s">
        <v>30</v>
      </c>
      <c r="I17" s="9">
        <v>3887</v>
      </c>
    </row>
    <row r="18" spans="1:9" x14ac:dyDescent="0.3">
      <c r="A18" t="s">
        <v>33</v>
      </c>
      <c r="B18" t="s">
        <v>37</v>
      </c>
      <c r="C18" s="8">
        <v>4849</v>
      </c>
      <c r="H18" s="4" t="s">
        <v>35</v>
      </c>
      <c r="I18" s="9">
        <v>3417</v>
      </c>
    </row>
    <row r="19" spans="1:9" x14ac:dyDescent="0.3">
      <c r="H19" s="4" t="s">
        <v>26</v>
      </c>
      <c r="I19" s="9">
        <v>16935</v>
      </c>
    </row>
    <row r="20" spans="1:9" x14ac:dyDescent="0.3">
      <c r="H20" s="4" t="s">
        <v>27</v>
      </c>
      <c r="I20" s="9">
        <v>5449</v>
      </c>
    </row>
    <row r="21" spans="1:9" x14ac:dyDescent="0.3">
      <c r="H21" s="4" t="s">
        <v>28</v>
      </c>
      <c r="I21" s="9">
        <v>6893</v>
      </c>
    </row>
    <row r="22" spans="1:9" x14ac:dyDescent="0.3">
      <c r="H22" s="4" t="s">
        <v>29</v>
      </c>
      <c r="I22" s="9">
        <v>15983</v>
      </c>
    </row>
    <row r="23" spans="1:9" x14ac:dyDescent="0.3">
      <c r="H23" s="7" t="s">
        <v>17</v>
      </c>
      <c r="I23" s="9">
        <v>90643</v>
      </c>
    </row>
  </sheetData>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Sheet1</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2020-05-19T17:08:15Z</dcterms:created>
  <dcterms:modified xsi:type="dcterms:W3CDTF">2024-01-03T18:07:57Z</dcterms:modified>
</cp:coreProperties>
</file>